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GunnarMárGunnarsson\Downloads\"/>
    </mc:Choice>
  </mc:AlternateContent>
  <xr:revisionPtr revIDLastSave="0" documentId="13_ncr:1_{57C28944-1B76-407B-8D09-2AF631A83D38}" xr6:coauthVersionLast="47" xr6:coauthVersionMax="47" xr10:uidLastSave="{00000000-0000-0000-0000-000000000000}"/>
  <bookViews>
    <workbookView xWindow="-110" yWindow="-110" windowWidth="19420" windowHeight="10420" activeTab="6" xr2:uid="{00000000-000D-0000-FFFF-FFFF00000000}"/>
  </bookViews>
  <sheets>
    <sheet name="Kostnaðargreining" sheetId="5" r:id="rId1"/>
    <sheet name="V1" sheetId="2" r:id="rId2"/>
    <sheet name="V2" sheetId="32" r:id="rId3"/>
    <sheet name="V3" sheetId="33" r:id="rId4"/>
    <sheet name="V4" sheetId="34" r:id="rId5"/>
    <sheet name="V5" sheetId="35" r:id="rId6"/>
    <sheet name="V6" sheetId="36" r:id="rId7"/>
  </sheets>
  <definedNames>
    <definedName name="adkeypt" localSheetId="2">'V2'!$E$41</definedName>
    <definedName name="adkeypt" localSheetId="3">'V3'!$E$41</definedName>
    <definedName name="adkeypt" localSheetId="4">'V4'!$E$41</definedName>
    <definedName name="adkeypt" localSheetId="5">'V5'!$E$41</definedName>
    <definedName name="adkeypt" localSheetId="6">'V6'!$E$41</definedName>
    <definedName name="adkeypt">'V1'!$E$41</definedName>
    <definedName name="annað" localSheetId="2">'V2'!#REF!</definedName>
    <definedName name="annað" localSheetId="3">'V3'!#REF!</definedName>
    <definedName name="annað" localSheetId="4">'V4'!#REF!</definedName>
    <definedName name="annað" localSheetId="5">'V5'!#REF!</definedName>
    <definedName name="annað" localSheetId="6">'V6'!#REF!</definedName>
    <definedName name="annað">'V1'!#REF!</definedName>
    <definedName name="laun" localSheetId="2">'V2'!$E$26</definedName>
    <definedName name="laun" localSheetId="3">'V3'!$E$26</definedName>
    <definedName name="laun" localSheetId="4">'V4'!$E$26</definedName>
    <definedName name="laun" localSheetId="5">'V5'!$E$26</definedName>
    <definedName name="laun" localSheetId="6">'V6'!$E$26</definedName>
    <definedName name="laun">'V1'!$E$26</definedName>
    <definedName name="Verkefni">Kostnaðargreining!$B$4</definedName>
    <definedName name="verkþáttur" localSheetId="2">'V2'!$B$9</definedName>
    <definedName name="verkþáttur" localSheetId="3">'V3'!$B$9</definedName>
    <definedName name="verkþáttur" localSheetId="4">'V4'!$B$9</definedName>
    <definedName name="verkþáttur" localSheetId="5">'V5'!$B$9</definedName>
    <definedName name="verkþáttur" localSheetId="6">'V6'!$B$9</definedName>
    <definedName name="verkþáttur">'V1'!$B$9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5" l="1"/>
  <c r="C43" i="5" s="1"/>
  <c r="B34" i="5" l="1"/>
  <c r="C34" i="5"/>
  <c r="D30" i="5"/>
  <c r="D31" i="5"/>
  <c r="D32" i="5"/>
  <c r="D33" i="5"/>
  <c r="C33" i="5"/>
  <c r="C32" i="5"/>
  <c r="C31" i="5"/>
  <c r="C30" i="5"/>
  <c r="B33" i="5"/>
  <c r="B32" i="5"/>
  <c r="B31" i="5"/>
  <c r="B44" i="36"/>
  <c r="E40" i="36"/>
  <c r="E39" i="36"/>
  <c r="E38" i="36"/>
  <c r="E37" i="36"/>
  <c r="E36" i="36"/>
  <c r="E35" i="36"/>
  <c r="E34" i="36"/>
  <c r="E33" i="36"/>
  <c r="E32" i="36"/>
  <c r="E31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B44" i="35"/>
  <c r="E40" i="35"/>
  <c r="E39" i="35"/>
  <c r="E38" i="35"/>
  <c r="E37" i="35"/>
  <c r="E36" i="35"/>
  <c r="E35" i="35"/>
  <c r="E34" i="35"/>
  <c r="E33" i="35"/>
  <c r="E32" i="35"/>
  <c r="E31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B44" i="34"/>
  <c r="E40" i="34"/>
  <c r="E39" i="34"/>
  <c r="E38" i="34"/>
  <c r="E37" i="34"/>
  <c r="E36" i="34"/>
  <c r="E35" i="34"/>
  <c r="E34" i="34"/>
  <c r="E33" i="34"/>
  <c r="E32" i="34"/>
  <c r="E31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B44" i="33"/>
  <c r="B30" i="5" s="1"/>
  <c r="E40" i="33"/>
  <c r="E39" i="33"/>
  <c r="E38" i="33"/>
  <c r="E37" i="33"/>
  <c r="E36" i="33"/>
  <c r="E35" i="33"/>
  <c r="E34" i="33"/>
  <c r="E33" i="33"/>
  <c r="E32" i="33"/>
  <c r="E31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D29" i="5"/>
  <c r="C29" i="5"/>
  <c r="B44" i="32"/>
  <c r="B29" i="5" s="1"/>
  <c r="B44" i="2"/>
  <c r="B28" i="5" s="1"/>
  <c r="D28" i="5"/>
  <c r="D34" i="5" s="1"/>
  <c r="C28" i="5"/>
  <c r="E40" i="32"/>
  <c r="E39" i="32"/>
  <c r="E38" i="32"/>
  <c r="E37" i="32"/>
  <c r="E36" i="32"/>
  <c r="E35" i="32"/>
  <c r="E34" i="32"/>
  <c r="E33" i="32"/>
  <c r="E32" i="32"/>
  <c r="E31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26" i="35" l="1"/>
  <c r="D45" i="35" s="1"/>
  <c r="E41" i="36"/>
  <c r="D46" i="36" s="1"/>
  <c r="E41" i="34"/>
  <c r="D46" i="34" s="1"/>
  <c r="E26" i="36"/>
  <c r="D45" i="36" s="1"/>
  <c r="D47" i="36" s="1"/>
  <c r="E33" i="5" s="1"/>
  <c r="E26" i="32"/>
  <c r="D45" i="32" s="1"/>
  <c r="E41" i="32"/>
  <c r="D46" i="32" s="1"/>
  <c r="D47" i="32" s="1"/>
  <c r="E29" i="5" s="1"/>
  <c r="E41" i="33"/>
  <c r="D46" i="33" s="1"/>
  <c r="E26" i="34"/>
  <c r="D45" i="34" s="1"/>
  <c r="D47" i="34" s="1"/>
  <c r="E31" i="5" s="1"/>
  <c r="E41" i="35"/>
  <c r="D46" i="35" s="1"/>
  <c r="E26" i="33"/>
  <c r="D45" i="33" s="1"/>
  <c r="D47" i="35"/>
  <c r="E32" i="5" s="1"/>
  <c r="E37" i="2"/>
  <c r="E38" i="2"/>
  <c r="E21" i="2"/>
  <c r="E22" i="2"/>
  <c r="E23" i="2"/>
  <c r="E17" i="2"/>
  <c r="E24" i="2"/>
  <c r="E35" i="2"/>
  <c r="E36" i="2"/>
  <c r="E39" i="2"/>
  <c r="E16" i="2"/>
  <c r="E18" i="2"/>
  <c r="E19" i="2"/>
  <c r="E20" i="2"/>
  <c r="E40" i="2"/>
  <c r="E34" i="2"/>
  <c r="E33" i="2"/>
  <c r="E32" i="2"/>
  <c r="E31" i="2"/>
  <c r="E15" i="2"/>
  <c r="E25" i="2"/>
  <c r="E14" i="2"/>
  <c r="D47" i="33" l="1"/>
  <c r="E30" i="5" s="1"/>
  <c r="E26" i="2"/>
  <c r="D45" i="2" s="1"/>
  <c r="E40" i="5" s="1"/>
  <c r="E41" i="2"/>
  <c r="D46" i="2" s="1"/>
  <c r="E41" i="5" s="1"/>
  <c r="D47" i="2" l="1"/>
  <c r="E28" i="5" s="1"/>
  <c r="E35" i="5" l="1"/>
  <c r="E44" i="5"/>
  <c r="E47" i="5" s="1"/>
</calcChain>
</file>

<file path=xl/sharedStrings.xml><?xml version="1.0" encoding="utf-8"?>
<sst xmlns="http://schemas.openxmlformats.org/spreadsheetml/2006/main" count="189" uniqueCount="39">
  <si>
    <t>Leiðbeiningar um útfyllingu</t>
  </si>
  <si>
    <t>Einingafjöldi</t>
  </si>
  <si>
    <t>Einingaverð</t>
  </si>
  <si>
    <t>Samtals</t>
  </si>
  <si>
    <t>Laun- og launatengd gjöld</t>
  </si>
  <si>
    <t>Nr.</t>
  </si>
  <si>
    <t>Samtals:</t>
  </si>
  <si>
    <t>Laun og launatengd gjöld</t>
  </si>
  <si>
    <t>Heiti verkefnis:</t>
  </si>
  <si>
    <t>Umsækjandi:</t>
  </si>
  <si>
    <t xml:space="preserve">Ef verkefnisaðili (kaupandi vöru og þjónustu) er með vsk. númer skulu reikningar færast án vsk. </t>
  </si>
  <si>
    <t>(Skyggðir reitir innihalda formúlur og reiknast sjálfkrafa)</t>
  </si>
  <si>
    <t>Aðkeyptar vörur og þjónusta - skilgreinið</t>
  </si>
  <si>
    <t>Aðkeyptar vörur og  þjónusta</t>
  </si>
  <si>
    <r>
      <t xml:space="preserve">Yfirlit um áætlaðan kostnað vegna vinnu styrkþega og samstarfsaðila  við verkefnið </t>
    </r>
    <r>
      <rPr>
        <b/>
        <i/>
        <vertAlign val="superscript"/>
        <sz val="11"/>
        <color theme="1"/>
        <rFont val="Calibri"/>
        <family val="2"/>
        <scheme val="minor"/>
      </rPr>
      <t>1)</t>
    </r>
  </si>
  <si>
    <t>1)</t>
  </si>
  <si>
    <t xml:space="preserve">Skila skal afriti af daglegri vinnutímaskráningu þegar kemur að framvindu- og lokaskýrslum. </t>
  </si>
  <si>
    <r>
      <t xml:space="preserve">Yfirlit um áætlaðan útlagðan kostnað vegna verkefnisins </t>
    </r>
    <r>
      <rPr>
        <b/>
        <i/>
        <vertAlign val="superscript"/>
        <sz val="11"/>
        <color theme="1"/>
        <rFont val="Calibri"/>
        <family val="2"/>
        <scheme val="minor"/>
      </rPr>
      <t>2)</t>
    </r>
  </si>
  <si>
    <t>2)</t>
  </si>
  <si>
    <t>Heildarkostnaður verkefnis</t>
  </si>
  <si>
    <t>Skráið heiti verkþáttar og sundurliðið kostnaðarliði að neðan eftir því sem við á.</t>
  </si>
  <si>
    <r>
      <t xml:space="preserve">Heiti verkþáttar: </t>
    </r>
    <r>
      <rPr>
        <i/>
        <sz val="11"/>
        <rFont val="Calibri"/>
        <family val="2"/>
        <scheme val="minor"/>
      </rPr>
      <t>(ef skráðir eru fleiri verkþættir)</t>
    </r>
  </si>
  <si>
    <r>
      <rPr>
        <b/>
        <i/>
        <sz val="11"/>
        <color theme="1"/>
        <rFont val="Calibri"/>
        <family val="2"/>
        <scheme val="minor"/>
      </rPr>
      <t>EF</t>
    </r>
    <r>
      <rPr>
        <i/>
        <sz val="11"/>
        <color theme="1"/>
        <rFont val="Calibri"/>
        <family val="2"/>
        <scheme val="minor"/>
      </rPr>
      <t xml:space="preserve"> um er að ræða fleiri en einn verkþátt má skrá þá á næstu síður (flipa V2-V4). </t>
    </r>
  </si>
  <si>
    <t xml:space="preserve">Upphæð sem sótt er um: </t>
  </si>
  <si>
    <r>
      <t xml:space="preserve">Heiti verkþáttar: </t>
    </r>
    <r>
      <rPr>
        <i/>
        <sz val="11"/>
        <rFont val="Calibri"/>
        <family val="2"/>
        <scheme val="minor"/>
      </rPr>
      <t>(þarf að skrá til að tölur birtist í kostnaðargreiningu)</t>
    </r>
  </si>
  <si>
    <t>Hlutfall umbeðinnar styrkupphæðar af verkefniskostnaði:</t>
  </si>
  <si>
    <t>Smellið á V1 (flipan neðst) til að skrá kostnaðarliði á verkefnið.</t>
  </si>
  <si>
    <t>Fleira skráist ekki á þessa síðu.</t>
  </si>
  <si>
    <t>Útlagður kostnaður (vörur og þjónusta)</t>
  </si>
  <si>
    <r>
      <t xml:space="preserve">(Hér birtast aðeins  upplýsingar um verkþætti sem skráðir eru </t>
    </r>
    <r>
      <rPr>
        <b/>
        <i/>
        <u/>
        <sz val="10"/>
        <color theme="1"/>
        <rFont val="Calibri"/>
        <family val="2"/>
        <scheme val="minor"/>
      </rPr>
      <t>með heiti</t>
    </r>
    <r>
      <rPr>
        <i/>
        <sz val="10"/>
        <color theme="1"/>
        <rFont val="Calibri"/>
        <family val="2"/>
        <scheme val="minor"/>
      </rPr>
      <t xml:space="preserve"> á síðum V1-V6)</t>
    </r>
  </si>
  <si>
    <t>Hefst</t>
  </si>
  <si>
    <t>Lýkur</t>
  </si>
  <si>
    <t>Fyllist aðeins út ef skipta á kostnaði í fleiri verkþætti.</t>
  </si>
  <si>
    <t>Kostnaður skráðra verkþátta</t>
  </si>
  <si>
    <t>Þessi síða er samantekt á þeim kostnaði sem skráður er á næstu síðu (síðum).</t>
  </si>
  <si>
    <r>
      <t xml:space="preserve">Í flestum verkefnum nægir að sundurliða verkefniskostnað í vinnu og útlagðan kostnað á einni síðu og nægir þá að skrá kostnaðarliði á næstu síðu, V1
</t>
    </r>
    <r>
      <rPr>
        <sz val="8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Ef verkefnið er umfangsmikið og margþætt, þannig að æskilegt þykir að skipta kostnaði í verkþætti er hægt að skrá kostnaðarliði við hvern verkþátt á síðum V1-V6
</t>
    </r>
    <r>
      <rPr>
        <sz val="8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Töflurnar að neðan birta samtölur þeirra upplýsinga sem færðar hafa verið á síðum V1-V6.
Útreikningur er sjálfvirkur en rétt er að yfirfara að tölurnar séu réttar, einkum ef gerðar hafa verið breytingar á uppsetningu excel skjalsins.</t>
    </r>
  </si>
  <si>
    <t>Ársverk:</t>
  </si>
  <si>
    <t>Tímar alls:</t>
  </si>
  <si>
    <t>Tímar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</si>
</sst>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ill="1" applyBorder="1"/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0" fillId="4" borderId="17" xfId="0" applyFont="1" applyFill="1" applyBorder="1" applyAlignment="1"/>
    <xf numFmtId="3" fontId="0" fillId="4" borderId="18" xfId="0" applyNumberFormat="1" applyFill="1" applyBorder="1"/>
    <xf numFmtId="3" fontId="1" fillId="4" borderId="14" xfId="0" applyNumberFormat="1" applyFont="1" applyFill="1" applyBorder="1"/>
    <xf numFmtId="0" fontId="5" fillId="0" borderId="0" xfId="0" applyFont="1" applyFill="1" applyBorder="1"/>
    <xf numFmtId="0" fontId="0" fillId="0" borderId="4" xfId="0" applyFont="1" applyBorder="1" applyAlignment="1" applyProtection="1">
      <protection locked="0"/>
    </xf>
    <xf numFmtId="3" fontId="0" fillId="0" borderId="4" xfId="0" applyNumberFormat="1" applyFont="1" applyBorder="1" applyAlignment="1" applyProtection="1">
      <protection locked="0"/>
    </xf>
    <xf numFmtId="0" fontId="0" fillId="2" borderId="0" xfId="0" applyFill="1" applyBorder="1"/>
    <xf numFmtId="0" fontId="1" fillId="2" borderId="0" xfId="0" applyFont="1" applyFill="1" applyBorder="1"/>
    <xf numFmtId="0" fontId="3" fillId="0" borderId="0" xfId="0" applyFont="1" applyBorder="1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10" fillId="0" borderId="0" xfId="0" applyFont="1"/>
    <xf numFmtId="0" fontId="5" fillId="3" borderId="5" xfId="0" applyFont="1" applyFill="1" applyBorder="1" applyAlignment="1" applyProtection="1">
      <alignment horizontal="center"/>
    </xf>
    <xf numFmtId="0" fontId="0" fillId="0" borderId="0" xfId="0" applyProtection="1"/>
    <xf numFmtId="0" fontId="1" fillId="3" borderId="8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9" xfId="0" applyFont="1" applyFill="1" applyBorder="1" applyAlignment="1" applyProtection="1"/>
    <xf numFmtId="0" fontId="3" fillId="3" borderId="0" xfId="0" applyFont="1" applyFill="1" applyBorder="1" applyAlignment="1" applyProtection="1">
      <alignment horizontal="left"/>
    </xf>
    <xf numFmtId="0" fontId="1" fillId="3" borderId="10" xfId="0" applyFont="1" applyFill="1" applyBorder="1" applyAlignment="1" applyProtection="1">
      <alignment horizontal="left"/>
    </xf>
    <xf numFmtId="0" fontId="0" fillId="3" borderId="11" xfId="0" applyFont="1" applyFill="1" applyBorder="1" applyAlignment="1" applyProtection="1"/>
    <xf numFmtId="0" fontId="0" fillId="3" borderId="12" xfId="0" applyFont="1" applyFill="1" applyBorder="1" applyAlignment="1" applyProtection="1"/>
    <xf numFmtId="0" fontId="0" fillId="0" borderId="0" xfId="0" applyBorder="1" applyProtection="1"/>
    <xf numFmtId="0" fontId="1" fillId="3" borderId="8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0" fillId="0" borderId="6" xfId="0" applyBorder="1" applyProtection="1"/>
    <xf numFmtId="0" fontId="2" fillId="0" borderId="0" xfId="0" applyFont="1" applyProtection="1"/>
    <xf numFmtId="0" fontId="0" fillId="0" borderId="0" xfId="0" applyFont="1" applyBorder="1" applyAlignment="1" applyProtection="1">
      <alignment horizontal="left"/>
    </xf>
    <xf numFmtId="0" fontId="1" fillId="3" borderId="13" xfId="0" applyFont="1" applyFill="1" applyBorder="1" applyAlignment="1" applyProtection="1"/>
    <xf numFmtId="0" fontId="1" fillId="3" borderId="13" xfId="0" applyFont="1" applyFill="1" applyBorder="1" applyProtection="1"/>
    <xf numFmtId="0" fontId="1" fillId="3" borderId="7" xfId="0" applyFont="1" applyFill="1" applyBorder="1" applyProtection="1"/>
    <xf numFmtId="3" fontId="0" fillId="4" borderId="4" xfId="0" applyNumberFormat="1" applyFont="1" applyFill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1" fillId="0" borderId="0" xfId="0" applyFont="1" applyFill="1" applyBorder="1" applyAlignment="1" applyProtection="1"/>
    <xf numFmtId="0" fontId="2" fillId="0" borderId="4" xfId="0" applyFont="1" applyFill="1" applyBorder="1" applyAlignment="1" applyProtection="1">
      <alignment horizontal="center"/>
    </xf>
    <xf numFmtId="3" fontId="1" fillId="4" borderId="4" xfId="0" applyNumberFormat="1" applyFont="1" applyFill="1" applyBorder="1" applyAlignment="1" applyProtection="1"/>
    <xf numFmtId="0" fontId="0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1" fillId="0" borderId="27" xfId="0" applyFont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left"/>
    </xf>
    <xf numFmtId="0" fontId="1" fillId="2" borderId="25" xfId="0" applyFont="1" applyFill="1" applyBorder="1" applyAlignment="1" applyProtection="1">
      <alignment horizontal="left"/>
    </xf>
    <xf numFmtId="0" fontId="1" fillId="2" borderId="24" xfId="0" applyFont="1" applyFill="1" applyBorder="1" applyAlignment="1" applyProtection="1">
      <alignment horizontal="center"/>
    </xf>
    <xf numFmtId="0" fontId="0" fillId="4" borderId="19" xfId="0" applyFont="1" applyFill="1" applyBorder="1" applyAlignment="1" applyProtection="1">
      <alignment horizontal="left" indent="1"/>
    </xf>
    <xf numFmtId="0" fontId="0" fillId="4" borderId="26" xfId="0" applyFont="1" applyFill="1" applyBorder="1" applyAlignment="1" applyProtection="1">
      <alignment horizontal="left" indent="1"/>
    </xf>
    <xf numFmtId="3" fontId="0" fillId="4" borderId="20" xfId="0" applyNumberFormat="1" applyFill="1" applyBorder="1" applyProtection="1"/>
    <xf numFmtId="0" fontId="0" fillId="4" borderId="22" xfId="0" applyFont="1" applyFill="1" applyBorder="1" applyAlignment="1" applyProtection="1">
      <alignment horizontal="left" indent="1"/>
    </xf>
    <xf numFmtId="0" fontId="0" fillId="4" borderId="23" xfId="0" applyFont="1" applyFill="1" applyBorder="1" applyAlignment="1" applyProtection="1">
      <alignment horizontal="left" indent="1"/>
    </xf>
    <xf numFmtId="3" fontId="0" fillId="4" borderId="18" xfId="0" applyNumberFormat="1" applyFill="1" applyBorder="1" applyProtection="1"/>
    <xf numFmtId="0" fontId="2" fillId="4" borderId="21" xfId="0" applyFont="1" applyFill="1" applyBorder="1" applyAlignment="1" applyProtection="1">
      <alignment horizontal="right"/>
    </xf>
    <xf numFmtId="0" fontId="2" fillId="4" borderId="25" xfId="0" applyFont="1" applyFill="1" applyBorder="1" applyAlignment="1" applyProtection="1">
      <alignment horizontal="left"/>
    </xf>
    <xf numFmtId="3" fontId="1" fillId="4" borderId="25" xfId="0" applyNumberFormat="1" applyFont="1" applyFill="1" applyBorder="1" applyProtection="1"/>
    <xf numFmtId="0" fontId="2" fillId="3" borderId="0" xfId="0" applyFont="1" applyFill="1" applyBorder="1" applyAlignment="1" applyProtection="1">
      <alignment horizontal="left"/>
    </xf>
    <xf numFmtId="0" fontId="2" fillId="2" borderId="0" xfId="0" applyFont="1" applyFill="1" applyBorder="1"/>
    <xf numFmtId="0" fontId="4" fillId="2" borderId="8" xfId="0" applyFont="1" applyFill="1" applyBorder="1"/>
    <xf numFmtId="0" fontId="0" fillId="2" borderId="9" xfId="0" applyFill="1" applyBorder="1"/>
    <xf numFmtId="0" fontId="4" fillId="2" borderId="10" xfId="0" applyFont="1" applyFill="1" applyBorder="1"/>
    <xf numFmtId="0" fontId="3" fillId="2" borderId="11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5" fillId="2" borderId="28" xfId="0" applyFont="1" applyFill="1" applyBorder="1" applyAlignment="1"/>
    <xf numFmtId="0" fontId="1" fillId="2" borderId="16" xfId="0" applyFont="1" applyFill="1" applyBorder="1" applyAlignment="1"/>
    <xf numFmtId="3" fontId="0" fillId="4" borderId="18" xfId="0" applyNumberFormat="1" applyFont="1" applyFill="1" applyBorder="1" applyAlignment="1"/>
    <xf numFmtId="9" fontId="1" fillId="4" borderId="14" xfId="1" applyFont="1" applyFill="1" applyBorder="1" applyAlignment="1">
      <alignment vertical="center"/>
    </xf>
    <xf numFmtId="3" fontId="0" fillId="0" borderId="4" xfId="0" applyNumberFormat="1" applyFill="1" applyBorder="1" applyAlignment="1" applyProtection="1">
      <protection locked="0"/>
    </xf>
    <xf numFmtId="0" fontId="5" fillId="3" borderId="6" xfId="0" applyFont="1" applyFill="1" applyBorder="1" applyAlignment="1" applyProtection="1"/>
    <xf numFmtId="0" fontId="1" fillId="3" borderId="6" xfId="0" applyFont="1" applyFill="1" applyBorder="1" applyAlignment="1" applyProtection="1"/>
    <xf numFmtId="0" fontId="1" fillId="3" borderId="7" xfId="0" applyFont="1" applyFill="1" applyBorder="1" applyAlignment="1" applyProtection="1"/>
    <xf numFmtId="0" fontId="0" fillId="3" borderId="0" xfId="0" applyFont="1" applyFill="1" applyBorder="1" applyAlignment="1" applyProtection="1"/>
    <xf numFmtId="0" fontId="0" fillId="0" borderId="29" xfId="0" applyFon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/>
    </xf>
    <xf numFmtId="17" fontId="0" fillId="0" borderId="29" xfId="0" applyNumberFormat="1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/>
    <xf numFmtId="0" fontId="2" fillId="0" borderId="31" xfId="0" applyFont="1" applyFill="1" applyBorder="1" applyAlignment="1">
      <alignment horizontal="right"/>
    </xf>
    <xf numFmtId="0" fontId="1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 vertical="center"/>
    </xf>
    <xf numFmtId="0" fontId="7" fillId="2" borderId="5" xfId="0" applyFont="1" applyFill="1" applyBorder="1" applyAlignment="1"/>
    <xf numFmtId="0" fontId="7" fillId="2" borderId="6" xfId="0" applyFont="1" applyFill="1" applyBorder="1" applyAlignment="1"/>
    <xf numFmtId="0" fontId="7" fillId="2" borderId="7" xfId="0" applyFont="1" applyFill="1" applyBorder="1" applyAlignment="1"/>
    <xf numFmtId="0" fontId="5" fillId="2" borderId="3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right"/>
    </xf>
    <xf numFmtId="0" fontId="0" fillId="0" borderId="27" xfId="0" applyFill="1" applyBorder="1"/>
    <xf numFmtId="0" fontId="0" fillId="4" borderId="22" xfId="0" applyFont="1" applyFill="1" applyBorder="1" applyAlignment="1"/>
    <xf numFmtId="16" fontId="0" fillId="0" borderId="29" xfId="0" applyNumberFormat="1" applyFont="1" applyFill="1" applyBorder="1" applyAlignment="1" applyProtection="1">
      <alignment horizontal="center"/>
      <protection locked="0"/>
    </xf>
    <xf numFmtId="164" fontId="0" fillId="4" borderId="4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top"/>
    </xf>
    <xf numFmtId="0" fontId="2" fillId="2" borderId="21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right" vertical="center"/>
    </xf>
    <xf numFmtId="0" fontId="0" fillId="4" borderId="33" xfId="0" applyFont="1" applyFill="1" applyBorder="1" applyAlignment="1">
      <alignment horizontal="right"/>
    </xf>
    <xf numFmtId="164" fontId="0" fillId="4" borderId="6" xfId="0" applyNumberFormat="1" applyFont="1" applyFill="1" applyBorder="1" applyAlignment="1">
      <alignment horizontal="center"/>
    </xf>
    <xf numFmtId="3" fontId="0" fillId="4" borderId="34" xfId="0" applyNumberFormat="1" applyFont="1" applyFill="1" applyBorder="1" applyAlignment="1"/>
    <xf numFmtId="164" fontId="0" fillId="4" borderId="32" xfId="0" applyNumberFormat="1" applyFont="1" applyFill="1" applyBorder="1" applyAlignment="1">
      <alignment horizontal="center"/>
    </xf>
    <xf numFmtId="0" fontId="0" fillId="4" borderId="6" xfId="0" applyFont="1" applyFill="1" applyBorder="1" applyAlignment="1"/>
    <xf numFmtId="0" fontId="0" fillId="4" borderId="6" xfId="0" applyNumberFormat="1" applyFont="1" applyFill="1" applyBorder="1" applyAlignment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0" fillId="0" borderId="0" xfId="0" applyAlignment="1">
      <alignment horizontal="left" vertical="top" wrapText="1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3"/>
  <sheetViews>
    <sheetView showGridLines="0" view="pageLayout" zoomScaleNormal="85" workbookViewId="0">
      <selection activeCell="B7" sqref="B7:D7"/>
    </sheetView>
  </sheetViews>
  <sheetFormatPr defaultColWidth="9.140625" defaultRowHeight="15" x14ac:dyDescent="0.25"/>
  <cols>
    <col min="1" max="1" width="3.7109375" customWidth="1"/>
    <col min="2" max="2" width="47.7109375" customWidth="1"/>
    <col min="3" max="3" width="10.7109375" customWidth="1"/>
    <col min="4" max="4" width="11.5703125" customWidth="1"/>
    <col min="5" max="5" width="11.42578125" customWidth="1"/>
    <col min="6" max="6" width="11" customWidth="1"/>
    <col min="7" max="7" width="3.7109375" customWidth="1"/>
    <col min="8" max="8" width="45.7109375" customWidth="1"/>
    <col min="9" max="11" width="14.7109375" customWidth="1"/>
  </cols>
  <sheetData>
    <row r="2" spans="1:9" ht="13.5" customHeight="1" x14ac:dyDescent="0.25">
      <c r="A2" s="83"/>
      <c r="B2" s="84"/>
      <c r="C2" s="84"/>
      <c r="D2" s="84"/>
      <c r="E2" s="85"/>
    </row>
    <row r="3" spans="1:9" ht="15.95" customHeight="1" x14ac:dyDescent="0.3">
      <c r="A3" s="61"/>
      <c r="B3" s="14" t="s">
        <v>8</v>
      </c>
      <c r="C3" s="14"/>
      <c r="D3" s="13"/>
      <c r="E3" s="62"/>
    </row>
    <row r="4" spans="1:9" ht="15.95" customHeight="1" x14ac:dyDescent="0.3">
      <c r="A4" s="61"/>
      <c r="B4" s="104"/>
      <c r="C4" s="105"/>
      <c r="D4" s="106"/>
      <c r="E4" s="62"/>
    </row>
    <row r="5" spans="1:9" ht="12.75" customHeight="1" x14ac:dyDescent="0.3">
      <c r="A5" s="61"/>
      <c r="B5" s="13"/>
      <c r="C5" s="13"/>
      <c r="D5" s="13"/>
      <c r="E5" s="62"/>
    </row>
    <row r="6" spans="1:9" ht="15.95" customHeight="1" x14ac:dyDescent="0.3">
      <c r="A6" s="61"/>
      <c r="B6" s="14" t="s">
        <v>9</v>
      </c>
      <c r="C6" s="14"/>
      <c r="D6" s="13"/>
      <c r="E6" s="62"/>
    </row>
    <row r="7" spans="1:9" ht="15.95" customHeight="1" x14ac:dyDescent="0.3">
      <c r="A7" s="61"/>
      <c r="B7" s="104"/>
      <c r="C7" s="105"/>
      <c r="D7" s="106"/>
      <c r="E7" s="62"/>
    </row>
    <row r="8" spans="1:9" ht="13.5" customHeight="1" x14ac:dyDescent="0.3">
      <c r="A8" s="61"/>
      <c r="B8" s="13"/>
      <c r="C8" s="13"/>
      <c r="D8" s="13"/>
      <c r="E8" s="62"/>
    </row>
    <row r="9" spans="1:9" ht="15.95" customHeight="1" x14ac:dyDescent="0.3">
      <c r="A9" s="61"/>
      <c r="B9" s="17" t="s">
        <v>23</v>
      </c>
      <c r="C9" s="17"/>
      <c r="D9" s="71"/>
      <c r="E9" s="62"/>
    </row>
    <row r="10" spans="1:9" ht="15.95" customHeight="1" x14ac:dyDescent="0.3">
      <c r="A10" s="61"/>
      <c r="B10" s="17"/>
      <c r="C10" s="17"/>
      <c r="D10" s="13"/>
      <c r="E10" s="62"/>
    </row>
    <row r="11" spans="1:9" ht="15.95" customHeight="1" x14ac:dyDescent="0.3">
      <c r="A11" s="61"/>
      <c r="B11" s="60" t="s">
        <v>27</v>
      </c>
      <c r="C11" s="60"/>
      <c r="D11" s="13"/>
      <c r="E11" s="62"/>
    </row>
    <row r="12" spans="1:9" ht="15.95" customHeight="1" x14ac:dyDescent="0.3">
      <c r="A12" s="61"/>
      <c r="B12" s="60" t="s">
        <v>26</v>
      </c>
      <c r="C12" s="60"/>
      <c r="D12" s="13"/>
      <c r="E12" s="62"/>
    </row>
    <row r="13" spans="1:9" ht="15.95" customHeight="1" x14ac:dyDescent="0.3">
      <c r="A13" s="63"/>
      <c r="B13" s="64"/>
      <c r="C13" s="64"/>
      <c r="D13" s="65"/>
      <c r="E13" s="66"/>
    </row>
    <row r="15" spans="1:9" x14ac:dyDescent="0.25">
      <c r="A15" s="16" t="s">
        <v>34</v>
      </c>
      <c r="C15" s="16"/>
      <c r="D15" s="16"/>
      <c r="F15" s="92"/>
      <c r="G15" s="92"/>
      <c r="H15" s="92"/>
      <c r="I15" s="92"/>
    </row>
    <row r="16" spans="1:9" x14ac:dyDescent="0.25">
      <c r="B16" s="16"/>
      <c r="C16" s="16"/>
      <c r="D16" s="16"/>
      <c r="F16" s="92"/>
      <c r="G16" s="92"/>
      <c r="H16" s="92"/>
      <c r="I16" s="92"/>
    </row>
    <row r="17" spans="1:9" ht="15" customHeight="1" x14ac:dyDescent="0.25">
      <c r="B17" s="103" t="s">
        <v>35</v>
      </c>
      <c r="C17" s="103"/>
      <c r="D17" s="103"/>
      <c r="E17" s="103"/>
      <c r="G17" s="92"/>
      <c r="H17" s="92"/>
      <c r="I17" s="92"/>
    </row>
    <row r="18" spans="1:9" x14ac:dyDescent="0.25">
      <c r="A18" s="93"/>
      <c r="B18" s="103"/>
      <c r="C18" s="103"/>
      <c r="D18" s="103"/>
      <c r="E18" s="103"/>
      <c r="G18" s="92"/>
      <c r="H18" s="92"/>
      <c r="I18" s="92"/>
    </row>
    <row r="19" spans="1:9" x14ac:dyDescent="0.25">
      <c r="A19" s="93"/>
      <c r="B19" s="103"/>
      <c r="C19" s="103"/>
      <c r="D19" s="103"/>
      <c r="E19" s="103"/>
      <c r="G19" s="92"/>
      <c r="H19" s="92"/>
      <c r="I19" s="92"/>
    </row>
    <row r="20" spans="1:9" x14ac:dyDescent="0.25">
      <c r="A20" s="93"/>
      <c r="B20" s="103"/>
      <c r="C20" s="103"/>
      <c r="D20" s="103"/>
      <c r="E20" s="103"/>
      <c r="G20" s="92"/>
      <c r="H20" s="92"/>
      <c r="I20" s="92"/>
    </row>
    <row r="21" spans="1:9" x14ac:dyDescent="0.25">
      <c r="A21" s="93"/>
      <c r="B21" s="103"/>
      <c r="C21" s="103"/>
      <c r="D21" s="103"/>
      <c r="E21" s="103"/>
      <c r="G21" s="92"/>
      <c r="H21" s="92"/>
      <c r="I21" s="92"/>
    </row>
    <row r="22" spans="1:9" x14ac:dyDescent="0.25">
      <c r="A22" s="93"/>
      <c r="B22" s="103"/>
      <c r="C22" s="103"/>
      <c r="D22" s="103"/>
      <c r="E22" s="103"/>
      <c r="G22" s="92"/>
      <c r="H22" s="92"/>
      <c r="I22" s="92"/>
    </row>
    <row r="23" spans="1:9" x14ac:dyDescent="0.25">
      <c r="A23" s="93"/>
      <c r="B23" s="103"/>
      <c r="C23" s="103"/>
      <c r="D23" s="103"/>
      <c r="E23" s="103"/>
      <c r="F23" s="4"/>
      <c r="G23" s="92"/>
      <c r="H23" s="92"/>
      <c r="I23" s="92"/>
    </row>
    <row r="24" spans="1:9" x14ac:dyDescent="0.25">
      <c r="A24" s="93"/>
      <c r="B24" s="103"/>
      <c r="C24" s="103"/>
      <c r="D24" s="103"/>
      <c r="E24" s="103"/>
      <c r="F24" s="4"/>
      <c r="G24" s="92"/>
      <c r="H24" s="92"/>
      <c r="I24" s="92"/>
    </row>
    <row r="25" spans="1:9" ht="15.95" customHeight="1" x14ac:dyDescent="0.25">
      <c r="A25" s="93"/>
      <c r="B25" s="103"/>
      <c r="C25" s="103"/>
      <c r="D25" s="103"/>
      <c r="E25" s="103"/>
      <c r="F25" s="4"/>
      <c r="G25" s="92"/>
      <c r="H25" s="92"/>
      <c r="I25" s="92"/>
    </row>
    <row r="26" spans="1:9" ht="15.95" customHeight="1" thickBot="1" x14ac:dyDescent="0.3">
      <c r="A26" s="4"/>
      <c r="E26" s="4"/>
      <c r="F26" s="4"/>
    </row>
    <row r="27" spans="1:9" ht="15.95" customHeight="1" x14ac:dyDescent="0.25">
      <c r="A27" s="4"/>
      <c r="B27" s="67" t="s">
        <v>33</v>
      </c>
      <c r="C27" s="86" t="s">
        <v>30</v>
      </c>
      <c r="D27" s="86" t="s">
        <v>31</v>
      </c>
      <c r="E27" s="68" t="s">
        <v>6</v>
      </c>
      <c r="F27" s="4"/>
    </row>
    <row r="28" spans="1:9" ht="15.95" customHeight="1" x14ac:dyDescent="0.25">
      <c r="A28" s="88"/>
      <c r="B28" s="7">
        <f>IF(ISBLANK(verkþáttur),Verkefni,('V1'!B44))</f>
        <v>0</v>
      </c>
      <c r="C28" s="91" t="str">
        <f>IF(ISBLANK('V1'!D$9),"",'V1'!D$9)</f>
        <v/>
      </c>
      <c r="D28" s="91" t="str">
        <f>IF(ISBLANK('V1'!E$9),"",'V1'!E$9)</f>
        <v/>
      </c>
      <c r="E28" s="69">
        <f>'V1'!$D$47</f>
        <v>0</v>
      </c>
      <c r="F28" s="4"/>
    </row>
    <row r="29" spans="1:9" ht="15.95" customHeight="1" x14ac:dyDescent="0.25">
      <c r="A29" s="88"/>
      <c r="B29" s="7" t="str">
        <f>IF(ISBLANK('V2'!verkþáttur),"",'V2'!$B$44)</f>
        <v/>
      </c>
      <c r="C29" s="91" t="str">
        <f>IF(ISBLANK('V2'!D$9),"",'V2'!D$9)</f>
        <v/>
      </c>
      <c r="D29" s="91" t="str">
        <f>IF(ISBLANK('V2'!E$9),"",'V2'!E$9)</f>
        <v/>
      </c>
      <c r="E29" s="69">
        <f>'V2'!$D$47</f>
        <v>0</v>
      </c>
      <c r="F29" s="4"/>
    </row>
    <row r="30" spans="1:9" ht="15.95" customHeight="1" x14ac:dyDescent="0.25">
      <c r="A30" s="88"/>
      <c r="B30" s="7" t="str">
        <f>IF(ISBLANK('V3'!verkþáttur),"",'V3'!$B$44)</f>
        <v/>
      </c>
      <c r="C30" s="91" t="str">
        <f>IF(ISBLANK('V3'!D$9),"",'V3'!D$9)</f>
        <v/>
      </c>
      <c r="D30" s="91" t="str">
        <f>IF(ISBLANK('V3'!E$9),"",'V3'!E$9)</f>
        <v/>
      </c>
      <c r="E30" s="69">
        <f>'V3'!$D$47</f>
        <v>0</v>
      </c>
      <c r="F30" s="4"/>
    </row>
    <row r="31" spans="1:9" ht="15.95" customHeight="1" x14ac:dyDescent="0.25">
      <c r="A31" s="88"/>
      <c r="B31" s="7" t="str">
        <f>IF(ISBLANK('V4'!verkþáttur),"",'V4'!$B$44)</f>
        <v/>
      </c>
      <c r="C31" s="91" t="str">
        <f>IF(ISBLANK('V4'!D$9),"",'V4'!D$9)</f>
        <v/>
      </c>
      <c r="D31" s="91" t="str">
        <f>IF(ISBLANK('V4'!E$9),"",'V4'!E$9)</f>
        <v/>
      </c>
      <c r="E31" s="69">
        <f>'V4'!$D$47</f>
        <v>0</v>
      </c>
      <c r="F31" s="4"/>
    </row>
    <row r="32" spans="1:9" ht="15.95" customHeight="1" x14ac:dyDescent="0.25">
      <c r="A32" s="88"/>
      <c r="B32" s="7" t="str">
        <f>IF(ISBLANK('V5'!verkþáttur),"",'V5'!$B$44)</f>
        <v/>
      </c>
      <c r="C32" s="91" t="str">
        <f>IF(ISBLANK('V5'!D$9),"",'V5'!D$9)</f>
        <v/>
      </c>
      <c r="D32" s="91" t="str">
        <f>IF(ISBLANK('V5'!E$9),"",'V5'!E$9)</f>
        <v/>
      </c>
      <c r="E32" s="69">
        <f>'V5'!$D$47</f>
        <v>0</v>
      </c>
      <c r="F32" s="4"/>
    </row>
    <row r="33" spans="1:6" ht="15.95" customHeight="1" x14ac:dyDescent="0.25">
      <c r="A33" s="88"/>
      <c r="B33" s="7" t="str">
        <f>IF(ISBLANK('V6'!verkþáttur),"",'V6'!$B$44)</f>
        <v/>
      </c>
      <c r="C33" s="91" t="str">
        <f>IF(ISBLANK('V6'!D$9),"",'V6'!D$9)</f>
        <v/>
      </c>
      <c r="D33" s="91" t="str">
        <f>IF(ISBLANK('V6'!E$9),"",'V6'!E$9)</f>
        <v/>
      </c>
      <c r="E33" s="69">
        <f>'V6'!$D$47</f>
        <v>0</v>
      </c>
      <c r="F33" s="4"/>
    </row>
    <row r="34" spans="1:6" ht="15.95" customHeight="1" thickBot="1" x14ac:dyDescent="0.3">
      <c r="A34" s="88"/>
      <c r="B34" s="96" t="str">
        <f>IF(ISBLANK('V1'!D9),"","Heildar verkefnistími:")</f>
        <v/>
      </c>
      <c r="C34" s="99" t="str">
        <f>IF(ISBLANK('V1'!D$9),"",MIN(C28:C33))</f>
        <v/>
      </c>
      <c r="D34" s="99" t="str">
        <f>IF(ISBLANK('V1'!E$9),"",MAX(D28:D33))</f>
        <v/>
      </c>
      <c r="E34" s="98"/>
      <c r="F34" s="4"/>
    </row>
    <row r="35" spans="1:6" ht="15.95" customHeight="1" thickBot="1" x14ac:dyDescent="0.3">
      <c r="A35" s="88"/>
      <c r="B35" s="87"/>
      <c r="C35" s="80"/>
      <c r="D35" s="80" t="s">
        <v>6</v>
      </c>
      <c r="E35" s="9">
        <f>SUM(E28:E33)</f>
        <v>0</v>
      </c>
      <c r="F35" s="4"/>
    </row>
    <row r="36" spans="1:6" ht="15.95" customHeight="1" x14ac:dyDescent="0.25">
      <c r="A36" s="4"/>
      <c r="B36" s="18" t="s">
        <v>29</v>
      </c>
      <c r="C36" s="18"/>
      <c r="D36" s="18"/>
      <c r="F36" s="4"/>
    </row>
    <row r="37" spans="1:6" s="1" customFormat="1" ht="15.95" customHeight="1" x14ac:dyDescent="0.25">
      <c r="B37"/>
      <c r="C37"/>
      <c r="D37"/>
    </row>
    <row r="38" spans="1:6" ht="15.95" customHeight="1" thickBot="1" x14ac:dyDescent="0.3">
      <c r="A38" s="1"/>
      <c r="B38" s="15"/>
      <c r="C38" s="15"/>
      <c r="D38" s="15"/>
    </row>
    <row r="39" spans="1:6" s="1" customFormat="1" ht="15.95" customHeight="1" x14ac:dyDescent="0.25">
      <c r="A39" s="10"/>
      <c r="B39" s="5" t="s">
        <v>19</v>
      </c>
      <c r="C39" s="81"/>
      <c r="D39" s="81"/>
      <c r="E39" s="6" t="s">
        <v>3</v>
      </c>
    </row>
    <row r="40" spans="1:6" ht="17.25" customHeight="1" x14ac:dyDescent="0.25">
      <c r="A40" s="2"/>
      <c r="B40" s="89" t="s">
        <v>4</v>
      </c>
      <c r="C40" s="79"/>
      <c r="D40" s="79"/>
      <c r="E40" s="8">
        <f>SUM('V1:V6'!D45)</f>
        <v>0</v>
      </c>
    </row>
    <row r="41" spans="1:6" ht="15.95" customHeight="1" x14ac:dyDescent="0.25">
      <c r="A41" s="2"/>
      <c r="B41" s="89" t="s">
        <v>28</v>
      </c>
      <c r="C41" s="79"/>
      <c r="D41" s="79"/>
      <c r="E41" s="8">
        <f>SUM('V1:V6'!D46)</f>
        <v>0</v>
      </c>
    </row>
    <row r="42" spans="1:6" ht="15.95" customHeight="1" x14ac:dyDescent="0.25">
      <c r="A42" s="2"/>
      <c r="B42" s="96" t="s">
        <v>37</v>
      </c>
      <c r="C42" s="100">
        <f>SUM('V1:V6'!C14:C25)</f>
        <v>0</v>
      </c>
      <c r="D42" s="100"/>
      <c r="E42" s="8"/>
    </row>
    <row r="43" spans="1:6" ht="15.95" customHeight="1" thickBot="1" x14ac:dyDescent="0.3">
      <c r="A43" s="2"/>
      <c r="B43" s="96" t="s">
        <v>36</v>
      </c>
      <c r="C43" s="101">
        <f>C42/2080</f>
        <v>0</v>
      </c>
      <c r="D43" s="97"/>
      <c r="E43" s="8"/>
    </row>
    <row r="44" spans="1:6" ht="15.95" customHeight="1" thickBot="1" x14ac:dyDescent="0.3">
      <c r="A44" s="2"/>
      <c r="B44" s="87"/>
      <c r="C44" s="80"/>
      <c r="D44" s="80" t="s">
        <v>6</v>
      </c>
      <c r="E44" s="9">
        <f>SUM(E40:E43)</f>
        <v>0</v>
      </c>
    </row>
    <row r="45" spans="1:6" ht="15.95" customHeight="1" x14ac:dyDescent="0.25">
      <c r="A45" s="2"/>
    </row>
    <row r="46" spans="1:6" ht="15.95" customHeight="1" thickBot="1" x14ac:dyDescent="0.3">
      <c r="A46" s="2"/>
      <c r="B46" s="1"/>
      <c r="C46" s="1"/>
      <c r="D46" s="1"/>
      <c r="E46" s="1"/>
      <c r="F46" s="1"/>
    </row>
    <row r="47" spans="1:6" ht="20.25" customHeight="1" thickBot="1" x14ac:dyDescent="0.3">
      <c r="A47" s="2"/>
      <c r="B47" s="94"/>
      <c r="C47" s="95" t="s">
        <v>25</v>
      </c>
      <c r="D47" s="82"/>
      <c r="E47" s="70" t="str">
        <f>IF(E44=0,"",D9/E44)</f>
        <v/>
      </c>
    </row>
    <row r="48" spans="1:6" ht="15.95" customHeight="1" x14ac:dyDescent="0.25">
      <c r="A48" s="2"/>
      <c r="B48" s="15"/>
      <c r="C48" s="15"/>
      <c r="D48" s="15"/>
      <c r="E48" s="1"/>
    </row>
    <row r="49" spans="1:6" ht="15.95" customHeight="1" x14ac:dyDescent="0.25">
      <c r="A49" s="2"/>
    </row>
    <row r="50" spans="1:6" ht="15.95" customHeight="1" x14ac:dyDescent="0.25">
      <c r="A50" s="2"/>
    </row>
    <row r="51" spans="1:6" ht="15.95" customHeight="1" x14ac:dyDescent="0.25">
      <c r="A51" s="2"/>
    </row>
    <row r="52" spans="1:6" ht="15.95" customHeight="1" x14ac:dyDescent="0.25">
      <c r="A52" s="2"/>
    </row>
    <row r="53" spans="1:6" ht="15.95" customHeight="1" x14ac:dyDescent="0.25">
      <c r="A53" s="2"/>
    </row>
    <row r="54" spans="1:6" ht="15.95" customHeight="1" x14ac:dyDescent="0.25">
      <c r="A54" s="2"/>
    </row>
    <row r="55" spans="1:6" ht="15.95" customHeight="1" x14ac:dyDescent="0.25">
      <c r="A55" s="2"/>
    </row>
    <row r="56" spans="1:6" ht="15.95" customHeight="1" x14ac:dyDescent="0.25">
      <c r="A56" s="1"/>
    </row>
    <row r="57" spans="1:6" ht="15.95" customHeight="1" x14ac:dyDescent="0.25">
      <c r="A57" s="1"/>
    </row>
    <row r="58" spans="1:6" ht="15.95" customHeight="1" x14ac:dyDescent="0.25">
      <c r="F58" s="1"/>
    </row>
    <row r="60" spans="1:6" x14ac:dyDescent="0.25">
      <c r="F60" s="1"/>
    </row>
    <row r="62" spans="1:6" x14ac:dyDescent="0.25">
      <c r="F62" s="1"/>
    </row>
    <row r="63" spans="1:6" x14ac:dyDescent="0.25">
      <c r="F63" s="3"/>
    </row>
  </sheetData>
  <sheetProtection sheet="1" selectLockedCells="1"/>
  <mergeCells count="3">
    <mergeCell ref="B17:E25"/>
    <mergeCell ref="B4:D4"/>
    <mergeCell ref="B7:D7"/>
  </mergeCells>
  <pageMargins left="0.78740157480314965" right="0.78740157480314965" top="0.74803149606299213" bottom="0.74803149606299213" header="0.31496062992125984" footer="0.31496062992125984"/>
  <pageSetup paperSize="9" orientation="portrait" horizontalDpi="4294967293" r:id="rId1"/>
  <headerFooter>
    <oddHeader xml:space="preserve">&amp;L&amp;"DIN Light,Bold"&amp;9Frumkvæðissjóður
&amp;"DIN Light,Regular"Betri Bakkafjarðar&amp;C&amp;"-,Bold"&amp;16KOSTNAÐARGREINING&amp;RFylgiskjal með umsókn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showGridLines="0" view="pageLayout" zoomScaleNormal="85" workbookViewId="0">
      <selection activeCell="B9" sqref="B9"/>
    </sheetView>
  </sheetViews>
  <sheetFormatPr defaultColWidth="9.140625" defaultRowHeight="15" x14ac:dyDescent="0.25"/>
  <cols>
    <col min="1" max="1" width="3.85546875" style="20" customWidth="1"/>
    <col min="2" max="2" width="45.7109375" style="20" customWidth="1"/>
    <col min="3" max="5" width="12" style="20" customWidth="1"/>
    <col min="6" max="6" width="1.7109375" style="20" customWidth="1"/>
    <col min="7" max="16384" width="9.140625" style="20"/>
  </cols>
  <sheetData>
    <row r="1" spans="1:6" ht="6.75" customHeight="1" x14ac:dyDescent="0.25">
      <c r="A1" s="19"/>
      <c r="B1" s="72"/>
      <c r="C1" s="73"/>
      <c r="D1" s="73"/>
      <c r="E1" s="73"/>
      <c r="F1" s="74"/>
    </row>
    <row r="2" spans="1:6" x14ac:dyDescent="0.25">
      <c r="A2" s="21"/>
      <c r="B2" s="22" t="s">
        <v>0</v>
      </c>
      <c r="C2" s="23"/>
      <c r="D2" s="23"/>
      <c r="E2" s="75"/>
      <c r="F2" s="24"/>
    </row>
    <row r="3" spans="1:6" x14ac:dyDescent="0.25">
      <c r="A3" s="21"/>
      <c r="B3" s="25" t="s">
        <v>20</v>
      </c>
      <c r="C3" s="23"/>
      <c r="D3" s="23"/>
      <c r="E3" s="75"/>
      <c r="F3" s="24"/>
    </row>
    <row r="4" spans="1:6" x14ac:dyDescent="0.25">
      <c r="A4" s="21"/>
      <c r="B4" s="25" t="s">
        <v>11</v>
      </c>
      <c r="C4" s="23"/>
      <c r="D4" s="23"/>
      <c r="E4" s="75"/>
      <c r="F4" s="24"/>
    </row>
    <row r="5" spans="1:6" x14ac:dyDescent="0.25">
      <c r="A5" s="21"/>
      <c r="B5" s="25" t="s">
        <v>22</v>
      </c>
      <c r="C5" s="23"/>
      <c r="D5" s="23"/>
      <c r="E5" s="75"/>
      <c r="F5" s="24"/>
    </row>
    <row r="6" spans="1:6" ht="6" customHeight="1" x14ac:dyDescent="0.25">
      <c r="A6" s="26"/>
      <c r="B6" s="27"/>
      <c r="C6" s="27"/>
      <c r="D6" s="27"/>
      <c r="E6" s="27"/>
      <c r="F6" s="28"/>
    </row>
    <row r="7" spans="1:6" ht="10.5" customHeight="1" x14ac:dyDescent="0.25"/>
    <row r="8" spans="1:6" s="29" customFormat="1" ht="15.95" customHeight="1" thickBot="1" x14ac:dyDescent="0.3">
      <c r="A8" s="19" t="s">
        <v>5</v>
      </c>
      <c r="B8" s="72" t="s">
        <v>21</v>
      </c>
      <c r="C8" s="73"/>
      <c r="D8" s="77" t="s">
        <v>30</v>
      </c>
      <c r="E8" s="77" t="s">
        <v>31</v>
      </c>
      <c r="F8" s="74"/>
    </row>
    <row r="9" spans="1:6" ht="15.95" customHeight="1" thickBot="1" x14ac:dyDescent="0.3">
      <c r="A9" s="30">
        <v>1</v>
      </c>
      <c r="B9" s="76"/>
      <c r="C9" s="75"/>
      <c r="D9" s="90"/>
      <c r="E9" s="90"/>
      <c r="F9" s="24"/>
    </row>
    <row r="10" spans="1:6" ht="7.5" customHeight="1" x14ac:dyDescent="0.25">
      <c r="A10" s="31"/>
      <c r="B10" s="27"/>
      <c r="C10" s="27"/>
      <c r="D10" s="27"/>
      <c r="E10" s="27"/>
      <c r="F10" s="28"/>
    </row>
    <row r="11" spans="1:6" ht="15.95" customHeight="1" x14ac:dyDescent="0.25">
      <c r="A11" s="32"/>
      <c r="B11" s="29"/>
      <c r="C11" s="29"/>
      <c r="D11" s="29"/>
      <c r="E11" s="29"/>
    </row>
    <row r="12" spans="1:6" ht="15.95" customHeight="1" x14ac:dyDescent="0.25">
      <c r="A12" s="33" t="s">
        <v>14</v>
      </c>
      <c r="B12" s="29"/>
      <c r="C12" s="29"/>
      <c r="D12" s="29"/>
      <c r="E12" s="29"/>
    </row>
    <row r="13" spans="1:6" ht="15" customHeight="1" x14ac:dyDescent="0.25">
      <c r="A13" s="34"/>
      <c r="B13" s="35" t="s">
        <v>7</v>
      </c>
      <c r="C13" s="102" t="s">
        <v>38</v>
      </c>
      <c r="D13" s="36" t="s">
        <v>2</v>
      </c>
      <c r="E13" s="37" t="s">
        <v>3</v>
      </c>
    </row>
    <row r="14" spans="1:6" ht="15.95" customHeight="1" x14ac:dyDescent="0.25">
      <c r="A14" s="29"/>
      <c r="B14" s="11"/>
      <c r="C14" s="11"/>
      <c r="D14" s="12"/>
      <c r="E14" s="38">
        <f>IF(ISBLANK(C14),D14,C14*D14)</f>
        <v>0</v>
      </c>
    </row>
    <row r="15" spans="1:6" ht="15.95" customHeight="1" x14ac:dyDescent="0.25">
      <c r="A15" s="39"/>
      <c r="B15" s="11"/>
      <c r="C15" s="11"/>
      <c r="D15" s="12"/>
      <c r="E15" s="38">
        <f>IF(ISBLANK(C15),D15,C15*D15)</f>
        <v>0</v>
      </c>
    </row>
    <row r="16" spans="1:6" ht="15.95" customHeight="1" x14ac:dyDescent="0.25">
      <c r="A16" s="39"/>
      <c r="B16" s="11"/>
      <c r="C16" s="11"/>
      <c r="D16" s="12"/>
      <c r="E16" s="38">
        <f t="shared" ref="E16:E20" si="0">IF(ISBLANK(C16),D16,C16*D16)</f>
        <v>0</v>
      </c>
    </row>
    <row r="17" spans="1:5" ht="15.95" customHeight="1" x14ac:dyDescent="0.25">
      <c r="A17" s="39"/>
      <c r="B17" s="11"/>
      <c r="C17" s="11"/>
      <c r="D17" s="12"/>
      <c r="E17" s="38">
        <f>IF(ISBLANK(C17),D17,C17*D17)</f>
        <v>0</v>
      </c>
    </row>
    <row r="18" spans="1:5" ht="15.95" customHeight="1" x14ac:dyDescent="0.25">
      <c r="A18" s="39"/>
      <c r="B18" s="11"/>
      <c r="C18" s="11"/>
      <c r="D18" s="12"/>
      <c r="E18" s="38">
        <f t="shared" si="0"/>
        <v>0</v>
      </c>
    </row>
    <row r="19" spans="1:5" ht="15.95" customHeight="1" x14ac:dyDescent="0.25">
      <c r="A19" s="39"/>
      <c r="B19" s="11"/>
      <c r="C19" s="11"/>
      <c r="D19" s="12"/>
      <c r="E19" s="38">
        <f t="shared" si="0"/>
        <v>0</v>
      </c>
    </row>
    <row r="20" spans="1:5" ht="15.95" customHeight="1" x14ac:dyDescent="0.25">
      <c r="A20" s="39"/>
      <c r="B20" s="11"/>
      <c r="C20" s="11"/>
      <c r="D20" s="12"/>
      <c r="E20" s="38">
        <f t="shared" si="0"/>
        <v>0</v>
      </c>
    </row>
    <row r="21" spans="1:5" ht="15.95" customHeight="1" x14ac:dyDescent="0.25">
      <c r="A21" s="39"/>
      <c r="B21" s="11"/>
      <c r="C21" s="11"/>
      <c r="D21" s="12"/>
      <c r="E21" s="38">
        <f t="shared" ref="E21:E23" si="1">IF(ISBLANK(C21),D21,C21*D21)</f>
        <v>0</v>
      </c>
    </row>
    <row r="22" spans="1:5" ht="15.95" customHeight="1" x14ac:dyDescent="0.25">
      <c r="A22" s="39"/>
      <c r="B22" s="11"/>
      <c r="C22" s="11"/>
      <c r="D22" s="12"/>
      <c r="E22" s="38">
        <f t="shared" si="1"/>
        <v>0</v>
      </c>
    </row>
    <row r="23" spans="1:5" ht="15.95" customHeight="1" x14ac:dyDescent="0.25">
      <c r="A23" s="39"/>
      <c r="B23" s="11"/>
      <c r="C23" s="11"/>
      <c r="D23" s="12"/>
      <c r="E23" s="38">
        <f t="shared" si="1"/>
        <v>0</v>
      </c>
    </row>
    <row r="24" spans="1:5" ht="15.95" customHeight="1" x14ac:dyDescent="0.25">
      <c r="A24" s="39"/>
      <c r="B24" s="11"/>
      <c r="C24" s="11"/>
      <c r="D24" s="12"/>
      <c r="E24" s="38">
        <f t="shared" ref="E24" si="2">IF(ISBLANK(C24),D24,C24*D24)</f>
        <v>0</v>
      </c>
    </row>
    <row r="25" spans="1:5" ht="15.95" customHeight="1" x14ac:dyDescent="0.25">
      <c r="A25" s="39"/>
      <c r="B25" s="11"/>
      <c r="C25" s="11"/>
      <c r="D25" s="12"/>
      <c r="E25" s="38">
        <f>IF(ISBLANK(C25),D25,C25*D25)</f>
        <v>0</v>
      </c>
    </row>
    <row r="26" spans="1:5" ht="15.95" customHeight="1" x14ac:dyDescent="0.25">
      <c r="A26" s="39"/>
      <c r="B26" s="40"/>
      <c r="C26" s="41"/>
      <c r="D26" s="42" t="s">
        <v>6</v>
      </c>
      <c r="E26" s="43">
        <f>SUM(E14:E25)</f>
        <v>0</v>
      </c>
    </row>
    <row r="27" spans="1:5" ht="15.95" customHeight="1" x14ac:dyDescent="0.25">
      <c r="A27" s="44" t="s">
        <v>15</v>
      </c>
      <c r="B27" s="45" t="s">
        <v>16</v>
      </c>
    </row>
    <row r="28" spans="1:5" ht="12" customHeight="1" x14ac:dyDescent="0.25">
      <c r="A28" s="39"/>
    </row>
    <row r="29" spans="1:5" ht="15.95" customHeight="1" x14ac:dyDescent="0.25">
      <c r="A29" s="33" t="s">
        <v>17</v>
      </c>
    </row>
    <row r="30" spans="1:5" ht="15.95" customHeight="1" x14ac:dyDescent="0.25">
      <c r="A30" s="39"/>
      <c r="B30" s="35" t="s">
        <v>12</v>
      </c>
      <c r="C30" s="36" t="s">
        <v>1</v>
      </c>
      <c r="D30" s="36" t="s">
        <v>2</v>
      </c>
      <c r="E30" s="37" t="s">
        <v>3</v>
      </c>
    </row>
    <row r="31" spans="1:5" ht="15.95" customHeight="1" x14ac:dyDescent="0.25">
      <c r="A31" s="39"/>
      <c r="B31" s="11"/>
      <c r="C31" s="11"/>
      <c r="D31" s="12"/>
      <c r="E31" s="38">
        <f t="shared" ref="E31:E34" si="3">IF(ISBLANK(C31),D31,C31*D31)</f>
        <v>0</v>
      </c>
    </row>
    <row r="32" spans="1:5" ht="15.95" customHeight="1" x14ac:dyDescent="0.25">
      <c r="A32" s="39"/>
      <c r="B32" s="11"/>
      <c r="C32" s="11"/>
      <c r="D32" s="12"/>
      <c r="E32" s="38">
        <f t="shared" si="3"/>
        <v>0</v>
      </c>
    </row>
    <row r="33" spans="1:5" ht="15.95" customHeight="1" x14ac:dyDescent="0.25">
      <c r="A33" s="39"/>
      <c r="B33" s="11"/>
      <c r="C33" s="11"/>
      <c r="D33" s="12"/>
      <c r="E33" s="38">
        <f t="shared" si="3"/>
        <v>0</v>
      </c>
    </row>
    <row r="34" spans="1:5" ht="15.95" customHeight="1" x14ac:dyDescent="0.25">
      <c r="A34" s="39"/>
      <c r="B34" s="11"/>
      <c r="C34" s="11"/>
      <c r="D34" s="12"/>
      <c r="E34" s="38">
        <f t="shared" si="3"/>
        <v>0</v>
      </c>
    </row>
    <row r="35" spans="1:5" ht="15.95" customHeight="1" x14ac:dyDescent="0.25">
      <c r="A35" s="39"/>
      <c r="B35" s="11"/>
      <c r="C35" s="11"/>
      <c r="D35" s="12"/>
      <c r="E35" s="38">
        <f t="shared" ref="E35:E40" si="4">IF(ISBLANK(C35),D35,C35*D35)</f>
        <v>0</v>
      </c>
    </row>
    <row r="36" spans="1:5" ht="15.95" customHeight="1" x14ac:dyDescent="0.25">
      <c r="A36" s="39"/>
      <c r="B36" s="11"/>
      <c r="C36" s="11"/>
      <c r="D36" s="12"/>
      <c r="E36" s="38">
        <f t="shared" si="4"/>
        <v>0</v>
      </c>
    </row>
    <row r="37" spans="1:5" ht="15.95" customHeight="1" x14ac:dyDescent="0.25">
      <c r="A37" s="39"/>
      <c r="B37" s="11"/>
      <c r="C37" s="11"/>
      <c r="D37" s="12"/>
      <c r="E37" s="38">
        <f t="shared" si="4"/>
        <v>0</v>
      </c>
    </row>
    <row r="38" spans="1:5" ht="15.95" customHeight="1" x14ac:dyDescent="0.25">
      <c r="A38" s="39"/>
      <c r="B38" s="11"/>
      <c r="C38" s="11"/>
      <c r="D38" s="12"/>
      <c r="E38" s="38">
        <f t="shared" si="4"/>
        <v>0</v>
      </c>
    </row>
    <row r="39" spans="1:5" ht="15.95" customHeight="1" x14ac:dyDescent="0.25">
      <c r="A39" s="39"/>
      <c r="B39" s="11"/>
      <c r="C39" s="11"/>
      <c r="D39" s="12"/>
      <c r="E39" s="38">
        <f t="shared" si="4"/>
        <v>0</v>
      </c>
    </row>
    <row r="40" spans="1:5" ht="15.95" customHeight="1" x14ac:dyDescent="0.25">
      <c r="B40" s="11"/>
      <c r="C40" s="11"/>
      <c r="D40" s="12"/>
      <c r="E40" s="38">
        <f t="shared" si="4"/>
        <v>0</v>
      </c>
    </row>
    <row r="41" spans="1:5" ht="15.95" customHeight="1" x14ac:dyDescent="0.25">
      <c r="B41" s="40"/>
      <c r="C41" s="41"/>
      <c r="D41" s="42" t="s">
        <v>6</v>
      </c>
      <c r="E41" s="43">
        <f>SUM(E31:E40)</f>
        <v>0</v>
      </c>
    </row>
    <row r="42" spans="1:5" ht="15.95" customHeight="1" x14ac:dyDescent="0.25">
      <c r="A42" s="44" t="s">
        <v>18</v>
      </c>
      <c r="B42" s="45" t="s">
        <v>10</v>
      </c>
    </row>
    <row r="43" spans="1:5" ht="15.95" customHeight="1" thickBot="1" x14ac:dyDescent="0.3"/>
    <row r="44" spans="1:5" ht="15.95" customHeight="1" thickBot="1" x14ac:dyDescent="0.3">
      <c r="A44" s="46"/>
      <c r="B44" s="47">
        <f>IF(ISBLANK(verkþáttur),Verkefni,CONCATENATE("Verkþ. ",A9,": ",B9))</f>
        <v>0</v>
      </c>
      <c r="C44" s="48"/>
      <c r="D44" s="49" t="s">
        <v>3</v>
      </c>
    </row>
    <row r="45" spans="1:5" ht="15.95" customHeight="1" x14ac:dyDescent="0.25">
      <c r="A45" s="39"/>
      <c r="B45" s="50" t="s">
        <v>7</v>
      </c>
      <c r="C45" s="51"/>
      <c r="D45" s="52">
        <f>laun</f>
        <v>0</v>
      </c>
    </row>
    <row r="46" spans="1:5" ht="15.95" customHeight="1" thickBot="1" x14ac:dyDescent="0.3">
      <c r="A46" s="39"/>
      <c r="B46" s="53" t="s">
        <v>13</v>
      </c>
      <c r="C46" s="54"/>
      <c r="D46" s="55">
        <f>adkeypt</f>
        <v>0</v>
      </c>
    </row>
    <row r="47" spans="1:5" ht="15.95" customHeight="1" thickBot="1" x14ac:dyDescent="0.3">
      <c r="A47" s="39"/>
      <c r="B47" s="56" t="s">
        <v>6</v>
      </c>
      <c r="C47" s="57"/>
      <c r="D47" s="58">
        <f>SUM(D45:D46)</f>
        <v>0</v>
      </c>
    </row>
    <row r="48" spans="1:5" ht="15.95" customHeight="1" x14ac:dyDescent="0.25">
      <c r="A48" s="39"/>
    </row>
    <row r="49" spans="1:1" ht="15.95" customHeight="1" x14ac:dyDescent="0.25">
      <c r="A49" s="39"/>
    </row>
    <row r="50" spans="1:1" ht="15.95" customHeight="1" x14ac:dyDescent="0.25">
      <c r="A50" s="29"/>
    </row>
    <row r="51" spans="1:1" ht="15.95" customHeight="1" x14ac:dyDescent="0.25">
      <c r="A51" s="29"/>
    </row>
    <row r="52" spans="1:1" ht="15.95" customHeight="1" x14ac:dyDescent="0.25"/>
  </sheetData>
  <sheetProtection sheet="1" objects="1" scenarios="1" selectLockedCells="1"/>
  <pageMargins left="0.59055118110236227" right="0.72916666666666663" top="0.82677165354330717" bottom="0.74803149606299213" header="0.31496062992125984" footer="0.31496062992125984"/>
  <pageSetup paperSize="9" orientation="portrait" horizontalDpi="4294967293" r:id="rId1"/>
  <headerFooter>
    <oddHeader>&amp;L&amp;"DIN Light,Bold"&amp;9Frumkvæðissjóður
&amp;"DIN Light,Regular"Betri Bakkafjarðar&amp;C&amp;"-,Bold"&amp;16KOSTNAÐARLIÐIR&amp;RFylgiskjal með umsókn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2762-DC19-476B-B93E-1E9F722AA740}">
  <dimension ref="A1:F52"/>
  <sheetViews>
    <sheetView showGridLines="0" view="pageLayout" zoomScaleNormal="85" workbookViewId="0">
      <selection activeCell="B9" sqref="B9"/>
    </sheetView>
  </sheetViews>
  <sheetFormatPr defaultColWidth="9.140625" defaultRowHeight="15" x14ac:dyDescent="0.25"/>
  <cols>
    <col min="1" max="1" width="3.85546875" style="20" customWidth="1"/>
    <col min="2" max="2" width="45.7109375" style="20" customWidth="1"/>
    <col min="3" max="5" width="12" style="20" customWidth="1"/>
    <col min="6" max="6" width="1.7109375" style="20" customWidth="1"/>
    <col min="7" max="16384" width="9.140625" style="20"/>
  </cols>
  <sheetData>
    <row r="1" spans="1:6" ht="6.75" customHeight="1" x14ac:dyDescent="0.25">
      <c r="A1" s="19"/>
      <c r="B1" s="72"/>
      <c r="C1" s="73"/>
      <c r="D1" s="73"/>
      <c r="E1" s="73"/>
      <c r="F1" s="74"/>
    </row>
    <row r="2" spans="1:6" x14ac:dyDescent="0.25">
      <c r="A2" s="21"/>
      <c r="B2" s="22" t="s">
        <v>0</v>
      </c>
      <c r="C2" s="23"/>
      <c r="D2" s="23"/>
      <c r="E2" s="75"/>
      <c r="F2" s="24"/>
    </row>
    <row r="3" spans="1:6" x14ac:dyDescent="0.25">
      <c r="A3" s="21"/>
      <c r="B3" s="25" t="s">
        <v>20</v>
      </c>
      <c r="C3" s="23"/>
      <c r="D3" s="23"/>
      <c r="E3" s="75"/>
      <c r="F3" s="24"/>
    </row>
    <row r="4" spans="1:6" x14ac:dyDescent="0.25">
      <c r="A4" s="21"/>
      <c r="B4" s="25" t="s">
        <v>11</v>
      </c>
      <c r="C4" s="23"/>
      <c r="D4" s="23"/>
      <c r="E4" s="75"/>
      <c r="F4" s="24"/>
    </row>
    <row r="5" spans="1:6" x14ac:dyDescent="0.25">
      <c r="A5" s="21"/>
      <c r="B5" s="59" t="s">
        <v>32</v>
      </c>
      <c r="C5" s="23"/>
      <c r="D5" s="23"/>
      <c r="E5" s="75"/>
      <c r="F5" s="24"/>
    </row>
    <row r="6" spans="1:6" ht="6" customHeight="1" x14ac:dyDescent="0.25">
      <c r="A6" s="26"/>
      <c r="B6" s="27"/>
      <c r="C6" s="27"/>
      <c r="D6" s="27"/>
      <c r="E6" s="27"/>
      <c r="F6" s="28"/>
    </row>
    <row r="7" spans="1:6" ht="10.5" customHeight="1" x14ac:dyDescent="0.25"/>
    <row r="8" spans="1:6" s="29" customFormat="1" ht="15.95" customHeight="1" thickBot="1" x14ac:dyDescent="0.3">
      <c r="A8" s="19" t="s">
        <v>5</v>
      </c>
      <c r="B8" s="72" t="s">
        <v>24</v>
      </c>
      <c r="C8" s="73"/>
      <c r="D8" s="77" t="s">
        <v>30</v>
      </c>
      <c r="E8" s="77" t="s">
        <v>31</v>
      </c>
      <c r="F8" s="74"/>
    </row>
    <row r="9" spans="1:6" ht="15.95" customHeight="1" thickBot="1" x14ac:dyDescent="0.3">
      <c r="A9" s="30">
        <v>2</v>
      </c>
      <c r="B9" s="76"/>
      <c r="C9" s="75"/>
      <c r="D9" s="78"/>
      <c r="E9" s="78"/>
      <c r="F9" s="24"/>
    </row>
    <row r="10" spans="1:6" ht="7.5" customHeight="1" x14ac:dyDescent="0.25">
      <c r="A10" s="31"/>
      <c r="B10" s="27"/>
      <c r="C10" s="27"/>
      <c r="D10" s="27"/>
      <c r="E10" s="27"/>
      <c r="F10" s="28"/>
    </row>
    <row r="11" spans="1:6" ht="15.95" customHeight="1" x14ac:dyDescent="0.25">
      <c r="A11" s="32"/>
      <c r="B11" s="29"/>
      <c r="C11" s="29"/>
      <c r="D11" s="29"/>
      <c r="E11" s="29"/>
    </row>
    <row r="12" spans="1:6" ht="15.95" customHeight="1" x14ac:dyDescent="0.25">
      <c r="A12" s="33" t="s">
        <v>14</v>
      </c>
      <c r="B12" s="29"/>
      <c r="C12" s="29"/>
      <c r="D12" s="29"/>
      <c r="E12" s="29"/>
    </row>
    <row r="13" spans="1:6" ht="15" customHeight="1" x14ac:dyDescent="0.25">
      <c r="A13" s="34"/>
      <c r="B13" s="35" t="s">
        <v>7</v>
      </c>
      <c r="C13" s="102" t="s">
        <v>38</v>
      </c>
      <c r="D13" s="36" t="s">
        <v>2</v>
      </c>
      <c r="E13" s="37" t="s">
        <v>3</v>
      </c>
    </row>
    <row r="14" spans="1:6" ht="15.95" customHeight="1" x14ac:dyDescent="0.25">
      <c r="A14" s="29"/>
      <c r="B14" s="11"/>
      <c r="C14" s="11"/>
      <c r="D14" s="12"/>
      <c r="E14" s="38">
        <f>IF(ISBLANK(C14),D14,C14*D14)</f>
        <v>0</v>
      </c>
    </row>
    <row r="15" spans="1:6" ht="15.95" customHeight="1" x14ac:dyDescent="0.25">
      <c r="A15" s="39"/>
      <c r="B15" s="11"/>
      <c r="C15" s="11"/>
      <c r="D15" s="12"/>
      <c r="E15" s="38">
        <f>IF(ISBLANK(C15),D15,C15*D15)</f>
        <v>0</v>
      </c>
    </row>
    <row r="16" spans="1:6" ht="15.95" customHeight="1" x14ac:dyDescent="0.25">
      <c r="A16" s="39"/>
      <c r="B16" s="11"/>
      <c r="C16" s="11"/>
      <c r="D16" s="12"/>
      <c r="E16" s="38">
        <f t="shared" ref="E16:E24" si="0">IF(ISBLANK(C16),D16,C16*D16)</f>
        <v>0</v>
      </c>
    </row>
    <row r="17" spans="1:5" ht="15.95" customHeight="1" x14ac:dyDescent="0.25">
      <c r="A17" s="39"/>
      <c r="B17" s="11"/>
      <c r="C17" s="11"/>
      <c r="D17" s="12"/>
      <c r="E17" s="38">
        <f>IF(ISBLANK(C17),D17,C17*D17)</f>
        <v>0</v>
      </c>
    </row>
    <row r="18" spans="1:5" ht="15.95" customHeight="1" x14ac:dyDescent="0.25">
      <c r="A18" s="39"/>
      <c r="B18" s="11"/>
      <c r="C18" s="11"/>
      <c r="D18" s="12"/>
      <c r="E18" s="38">
        <f t="shared" si="0"/>
        <v>0</v>
      </c>
    </row>
    <row r="19" spans="1:5" ht="15.95" customHeight="1" x14ac:dyDescent="0.25">
      <c r="A19" s="39"/>
      <c r="B19" s="11"/>
      <c r="C19" s="11"/>
      <c r="D19" s="12"/>
      <c r="E19" s="38">
        <f t="shared" si="0"/>
        <v>0</v>
      </c>
    </row>
    <row r="20" spans="1:5" ht="15.95" customHeight="1" x14ac:dyDescent="0.25">
      <c r="A20" s="39"/>
      <c r="B20" s="11"/>
      <c r="C20" s="11"/>
      <c r="D20" s="12"/>
      <c r="E20" s="38">
        <f t="shared" si="0"/>
        <v>0</v>
      </c>
    </row>
    <row r="21" spans="1:5" ht="15.95" customHeight="1" x14ac:dyDescent="0.25">
      <c r="A21" s="39"/>
      <c r="B21" s="11"/>
      <c r="C21" s="11"/>
      <c r="D21" s="12"/>
      <c r="E21" s="38">
        <f t="shared" si="0"/>
        <v>0</v>
      </c>
    </row>
    <row r="22" spans="1:5" ht="15.95" customHeight="1" x14ac:dyDescent="0.25">
      <c r="A22" s="39"/>
      <c r="B22" s="11"/>
      <c r="C22" s="11"/>
      <c r="D22" s="12"/>
      <c r="E22" s="38">
        <f t="shared" si="0"/>
        <v>0</v>
      </c>
    </row>
    <row r="23" spans="1:5" ht="15.95" customHeight="1" x14ac:dyDescent="0.25">
      <c r="A23" s="39"/>
      <c r="B23" s="11"/>
      <c r="C23" s="11"/>
      <c r="D23" s="12"/>
      <c r="E23" s="38">
        <f t="shared" si="0"/>
        <v>0</v>
      </c>
    </row>
    <row r="24" spans="1:5" ht="15.95" customHeight="1" x14ac:dyDescent="0.25">
      <c r="A24" s="39"/>
      <c r="B24" s="11"/>
      <c r="C24" s="11"/>
      <c r="D24" s="12"/>
      <c r="E24" s="38">
        <f t="shared" si="0"/>
        <v>0</v>
      </c>
    </row>
    <row r="25" spans="1:5" ht="15.95" customHeight="1" x14ac:dyDescent="0.25">
      <c r="A25" s="39"/>
      <c r="B25" s="11"/>
      <c r="C25" s="11"/>
      <c r="D25" s="12"/>
      <c r="E25" s="38">
        <f>IF(ISBLANK(C25),D25,C25*D25)</f>
        <v>0</v>
      </c>
    </row>
    <row r="26" spans="1:5" ht="15.95" customHeight="1" x14ac:dyDescent="0.25">
      <c r="A26" s="39"/>
      <c r="B26" s="40"/>
      <c r="C26" s="41"/>
      <c r="D26" s="42" t="s">
        <v>6</v>
      </c>
      <c r="E26" s="43">
        <f>SUM(E14:E25)</f>
        <v>0</v>
      </c>
    </row>
    <row r="27" spans="1:5" ht="15.95" customHeight="1" x14ac:dyDescent="0.25">
      <c r="A27" s="44" t="s">
        <v>15</v>
      </c>
      <c r="B27" s="45" t="s">
        <v>16</v>
      </c>
    </row>
    <row r="28" spans="1:5" ht="12" customHeight="1" x14ac:dyDescent="0.25">
      <c r="A28" s="39"/>
    </row>
    <row r="29" spans="1:5" ht="15.95" customHeight="1" x14ac:dyDescent="0.25">
      <c r="A29" s="33" t="s">
        <v>17</v>
      </c>
    </row>
    <row r="30" spans="1:5" ht="15.95" customHeight="1" x14ac:dyDescent="0.25">
      <c r="A30" s="39"/>
      <c r="B30" s="35" t="s">
        <v>12</v>
      </c>
      <c r="C30" s="36" t="s">
        <v>1</v>
      </c>
      <c r="D30" s="36" t="s">
        <v>2</v>
      </c>
      <c r="E30" s="37" t="s">
        <v>3</v>
      </c>
    </row>
    <row r="31" spans="1:5" ht="15.95" customHeight="1" x14ac:dyDescent="0.25">
      <c r="A31" s="39"/>
      <c r="B31" s="11"/>
      <c r="C31" s="11"/>
      <c r="D31" s="12"/>
      <c r="E31" s="38">
        <f t="shared" ref="E31:E40" si="1">IF(ISBLANK(C31),D31,C31*D31)</f>
        <v>0</v>
      </c>
    </row>
    <row r="32" spans="1:5" ht="15.95" customHeight="1" x14ac:dyDescent="0.25">
      <c r="A32" s="39"/>
      <c r="B32" s="11"/>
      <c r="C32" s="11"/>
      <c r="D32" s="12"/>
      <c r="E32" s="38">
        <f t="shared" si="1"/>
        <v>0</v>
      </c>
    </row>
    <row r="33" spans="1:5" ht="15.95" customHeight="1" x14ac:dyDescent="0.25">
      <c r="A33" s="39"/>
      <c r="B33" s="11"/>
      <c r="C33" s="11"/>
      <c r="D33" s="12"/>
      <c r="E33" s="38">
        <f t="shared" si="1"/>
        <v>0</v>
      </c>
    </row>
    <row r="34" spans="1:5" ht="15.95" customHeight="1" x14ac:dyDescent="0.25">
      <c r="A34" s="39"/>
      <c r="B34" s="11"/>
      <c r="C34" s="11"/>
      <c r="D34" s="12"/>
      <c r="E34" s="38">
        <f t="shared" si="1"/>
        <v>0</v>
      </c>
    </row>
    <row r="35" spans="1:5" ht="15.95" customHeight="1" x14ac:dyDescent="0.25">
      <c r="A35" s="39"/>
      <c r="B35" s="11"/>
      <c r="C35" s="11"/>
      <c r="D35" s="12"/>
      <c r="E35" s="38">
        <f t="shared" si="1"/>
        <v>0</v>
      </c>
    </row>
    <row r="36" spans="1:5" ht="15.95" customHeight="1" x14ac:dyDescent="0.25">
      <c r="A36" s="39"/>
      <c r="B36" s="11"/>
      <c r="C36" s="11"/>
      <c r="D36" s="12"/>
      <c r="E36" s="38">
        <f t="shared" si="1"/>
        <v>0</v>
      </c>
    </row>
    <row r="37" spans="1:5" ht="15.95" customHeight="1" x14ac:dyDescent="0.25">
      <c r="A37" s="39"/>
      <c r="B37" s="11"/>
      <c r="C37" s="11"/>
      <c r="D37" s="12"/>
      <c r="E37" s="38">
        <f t="shared" si="1"/>
        <v>0</v>
      </c>
    </row>
    <row r="38" spans="1:5" ht="15.95" customHeight="1" x14ac:dyDescent="0.25">
      <c r="A38" s="39"/>
      <c r="B38" s="11"/>
      <c r="C38" s="11"/>
      <c r="D38" s="12"/>
      <c r="E38" s="38">
        <f t="shared" si="1"/>
        <v>0</v>
      </c>
    </row>
    <row r="39" spans="1:5" ht="15.95" customHeight="1" x14ac:dyDescent="0.25">
      <c r="A39" s="39"/>
      <c r="B39" s="11"/>
      <c r="C39" s="11"/>
      <c r="D39" s="12"/>
      <c r="E39" s="38">
        <f t="shared" si="1"/>
        <v>0</v>
      </c>
    </row>
    <row r="40" spans="1:5" ht="15.95" customHeight="1" x14ac:dyDescent="0.25">
      <c r="B40" s="11"/>
      <c r="C40" s="11"/>
      <c r="D40" s="12"/>
      <c r="E40" s="38">
        <f t="shared" si="1"/>
        <v>0</v>
      </c>
    </row>
    <row r="41" spans="1:5" ht="15.95" customHeight="1" x14ac:dyDescent="0.25">
      <c r="B41" s="40"/>
      <c r="C41" s="41"/>
      <c r="D41" s="42" t="s">
        <v>6</v>
      </c>
      <c r="E41" s="43">
        <f>SUM(E31:E40)</f>
        <v>0</v>
      </c>
    </row>
    <row r="42" spans="1:5" ht="15.95" customHeight="1" x14ac:dyDescent="0.25">
      <c r="A42" s="44" t="s">
        <v>18</v>
      </c>
      <c r="B42" s="45" t="s">
        <v>10</v>
      </c>
    </row>
    <row r="43" spans="1:5" ht="15.95" customHeight="1" thickBot="1" x14ac:dyDescent="0.3"/>
    <row r="44" spans="1:5" ht="15.95" customHeight="1" thickBot="1" x14ac:dyDescent="0.3">
      <c r="A44" s="46"/>
      <c r="B44" s="47" t="str">
        <f>IF(ISBLANK(verkþáttur),"",CONCATENATE("Verkþ. ",A9,": ",B9))</f>
        <v/>
      </c>
      <c r="C44" s="48"/>
      <c r="D44" s="49" t="s">
        <v>3</v>
      </c>
    </row>
    <row r="45" spans="1:5" ht="15.95" customHeight="1" x14ac:dyDescent="0.25">
      <c r="A45" s="39"/>
      <c r="B45" s="50" t="s">
        <v>7</v>
      </c>
      <c r="C45" s="51"/>
      <c r="D45" s="52">
        <f>laun</f>
        <v>0</v>
      </c>
    </row>
    <row r="46" spans="1:5" ht="15.95" customHeight="1" thickBot="1" x14ac:dyDescent="0.3">
      <c r="A46" s="39"/>
      <c r="B46" s="53" t="s">
        <v>13</v>
      </c>
      <c r="C46" s="54"/>
      <c r="D46" s="55">
        <f>adkeypt</f>
        <v>0</v>
      </c>
    </row>
    <row r="47" spans="1:5" ht="15.95" customHeight="1" thickBot="1" x14ac:dyDescent="0.3">
      <c r="A47" s="39"/>
      <c r="B47" s="56" t="s">
        <v>6</v>
      </c>
      <c r="C47" s="57"/>
      <c r="D47" s="58">
        <f>SUM(D45:D46)</f>
        <v>0</v>
      </c>
    </row>
    <row r="48" spans="1:5" ht="15.95" customHeight="1" x14ac:dyDescent="0.25">
      <c r="A48" s="39"/>
    </row>
    <row r="49" spans="1:1" ht="15.95" customHeight="1" x14ac:dyDescent="0.25">
      <c r="A49" s="39"/>
    </row>
    <row r="50" spans="1:1" ht="15.95" customHeight="1" x14ac:dyDescent="0.25">
      <c r="A50" s="29"/>
    </row>
    <row r="51" spans="1:1" ht="15.95" customHeight="1" x14ac:dyDescent="0.25">
      <c r="A51" s="29"/>
    </row>
    <row r="52" spans="1:1" ht="15.95" customHeight="1" x14ac:dyDescent="0.25"/>
  </sheetData>
  <sheetProtection sheet="1" objects="1" scenarios="1" selectLockedCells="1"/>
  <pageMargins left="0.59055118110236227" right="0.72916666666666663" top="0.82677165354330717" bottom="0.74803149606299213" header="0.31496062992125984" footer="0.31496062992125984"/>
  <pageSetup paperSize="9" orientation="portrait" horizontalDpi="4294967293" r:id="rId1"/>
  <headerFooter>
    <oddHeader>&amp;L&amp;"DIN Light,Bold"&amp;9Frumkvæðissjóður
&amp;"DIN Light,Regular"Betri Bakkafjarðar&amp;C&amp;"-,Bold"&amp;16KOSTNAÐARLIÐIR&amp;RFylgiskjal með umsókn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2E6C6-E067-4C1B-AACE-3D3349701729}">
  <dimension ref="A1:F52"/>
  <sheetViews>
    <sheetView showGridLines="0" view="pageLayout" zoomScaleNormal="85" workbookViewId="0">
      <selection activeCell="B9" sqref="B9"/>
    </sheetView>
  </sheetViews>
  <sheetFormatPr defaultColWidth="9.140625" defaultRowHeight="15" x14ac:dyDescent="0.25"/>
  <cols>
    <col min="1" max="1" width="3.85546875" style="20" customWidth="1"/>
    <col min="2" max="2" width="45.7109375" style="20" customWidth="1"/>
    <col min="3" max="5" width="12" style="20" customWidth="1"/>
    <col min="6" max="6" width="1.7109375" style="20" customWidth="1"/>
    <col min="7" max="16384" width="9.140625" style="20"/>
  </cols>
  <sheetData>
    <row r="1" spans="1:6" ht="6.75" customHeight="1" x14ac:dyDescent="0.25">
      <c r="A1" s="19"/>
      <c r="B1" s="72"/>
      <c r="C1" s="73"/>
      <c r="D1" s="73"/>
      <c r="E1" s="73"/>
      <c r="F1" s="74"/>
    </row>
    <row r="2" spans="1:6" x14ac:dyDescent="0.25">
      <c r="A2" s="21"/>
      <c r="B2" s="22" t="s">
        <v>0</v>
      </c>
      <c r="C2" s="23"/>
      <c r="D2" s="23"/>
      <c r="E2" s="75"/>
      <c r="F2" s="24"/>
    </row>
    <row r="3" spans="1:6" x14ac:dyDescent="0.25">
      <c r="A3" s="21"/>
      <c r="B3" s="25" t="s">
        <v>20</v>
      </c>
      <c r="C3" s="23"/>
      <c r="D3" s="23"/>
      <c r="E3" s="75"/>
      <c r="F3" s="24"/>
    </row>
    <row r="4" spans="1:6" x14ac:dyDescent="0.25">
      <c r="A4" s="21"/>
      <c r="B4" s="25" t="s">
        <v>11</v>
      </c>
      <c r="C4" s="23"/>
      <c r="D4" s="23"/>
      <c r="E4" s="75"/>
      <c r="F4" s="24"/>
    </row>
    <row r="5" spans="1:6" x14ac:dyDescent="0.25">
      <c r="A5" s="21"/>
      <c r="B5" s="59" t="s">
        <v>32</v>
      </c>
      <c r="C5" s="23"/>
      <c r="D5" s="23"/>
      <c r="E5" s="75"/>
      <c r="F5" s="24"/>
    </row>
    <row r="6" spans="1:6" ht="6" customHeight="1" x14ac:dyDescent="0.25">
      <c r="A6" s="26"/>
      <c r="B6" s="27"/>
      <c r="C6" s="27"/>
      <c r="D6" s="27"/>
      <c r="E6" s="27"/>
      <c r="F6" s="28"/>
    </row>
    <row r="7" spans="1:6" ht="10.5" customHeight="1" x14ac:dyDescent="0.25"/>
    <row r="8" spans="1:6" s="29" customFormat="1" ht="15.95" customHeight="1" thickBot="1" x14ac:dyDescent="0.3">
      <c r="A8" s="19" t="s">
        <v>5</v>
      </c>
      <c r="B8" s="72" t="s">
        <v>24</v>
      </c>
      <c r="C8" s="73"/>
      <c r="D8" s="77" t="s">
        <v>30</v>
      </c>
      <c r="E8" s="77" t="s">
        <v>31</v>
      </c>
      <c r="F8" s="74"/>
    </row>
    <row r="9" spans="1:6" ht="15.95" customHeight="1" thickBot="1" x14ac:dyDescent="0.3">
      <c r="A9" s="30">
        <v>3</v>
      </c>
      <c r="B9" s="76"/>
      <c r="C9" s="75"/>
      <c r="D9" s="78"/>
      <c r="E9" s="78"/>
      <c r="F9" s="24"/>
    </row>
    <row r="10" spans="1:6" ht="7.5" customHeight="1" x14ac:dyDescent="0.25">
      <c r="A10" s="31"/>
      <c r="B10" s="27"/>
      <c r="C10" s="27"/>
      <c r="D10" s="27"/>
      <c r="E10" s="27"/>
      <c r="F10" s="28"/>
    </row>
    <row r="11" spans="1:6" ht="15.95" customHeight="1" x14ac:dyDescent="0.25">
      <c r="A11" s="32"/>
      <c r="B11" s="29"/>
      <c r="C11" s="29"/>
      <c r="D11" s="29"/>
      <c r="E11" s="29"/>
    </row>
    <row r="12" spans="1:6" ht="15.95" customHeight="1" x14ac:dyDescent="0.25">
      <c r="A12" s="33" t="s">
        <v>14</v>
      </c>
      <c r="B12" s="29"/>
      <c r="C12" s="29"/>
      <c r="D12" s="29"/>
      <c r="E12" s="29"/>
    </row>
    <row r="13" spans="1:6" ht="15" customHeight="1" x14ac:dyDescent="0.25">
      <c r="A13" s="34"/>
      <c r="B13" s="35" t="s">
        <v>7</v>
      </c>
      <c r="C13" s="102" t="s">
        <v>38</v>
      </c>
      <c r="D13" s="36" t="s">
        <v>2</v>
      </c>
      <c r="E13" s="37" t="s">
        <v>3</v>
      </c>
    </row>
    <row r="14" spans="1:6" ht="15.95" customHeight="1" x14ac:dyDescent="0.25">
      <c r="A14" s="29"/>
      <c r="B14" s="11"/>
      <c r="C14" s="11"/>
      <c r="D14" s="12"/>
      <c r="E14" s="38">
        <f>IF(ISBLANK(C14),D14,C14*D14)</f>
        <v>0</v>
      </c>
    </row>
    <row r="15" spans="1:6" ht="15.95" customHeight="1" x14ac:dyDescent="0.25">
      <c r="A15" s="39"/>
      <c r="B15" s="11"/>
      <c r="C15" s="11"/>
      <c r="D15" s="12"/>
      <c r="E15" s="38">
        <f>IF(ISBLANK(C15),D15,C15*D15)</f>
        <v>0</v>
      </c>
    </row>
    <row r="16" spans="1:6" ht="15.95" customHeight="1" x14ac:dyDescent="0.25">
      <c r="A16" s="39"/>
      <c r="B16" s="11"/>
      <c r="C16" s="11"/>
      <c r="D16" s="12"/>
      <c r="E16" s="38">
        <f t="shared" ref="E16:E24" si="0">IF(ISBLANK(C16),D16,C16*D16)</f>
        <v>0</v>
      </c>
    </row>
    <row r="17" spans="1:5" ht="15.95" customHeight="1" x14ac:dyDescent="0.25">
      <c r="A17" s="39"/>
      <c r="B17" s="11"/>
      <c r="C17" s="11"/>
      <c r="D17" s="12"/>
      <c r="E17" s="38">
        <f>IF(ISBLANK(C17),D17,C17*D17)</f>
        <v>0</v>
      </c>
    </row>
    <row r="18" spans="1:5" ht="15.95" customHeight="1" x14ac:dyDescent="0.25">
      <c r="A18" s="39"/>
      <c r="B18" s="11"/>
      <c r="C18" s="11"/>
      <c r="D18" s="12"/>
      <c r="E18" s="38">
        <f t="shared" si="0"/>
        <v>0</v>
      </c>
    </row>
    <row r="19" spans="1:5" ht="15.95" customHeight="1" x14ac:dyDescent="0.25">
      <c r="A19" s="39"/>
      <c r="B19" s="11"/>
      <c r="C19" s="11"/>
      <c r="D19" s="12"/>
      <c r="E19" s="38">
        <f t="shared" si="0"/>
        <v>0</v>
      </c>
    </row>
    <row r="20" spans="1:5" ht="15.95" customHeight="1" x14ac:dyDescent="0.25">
      <c r="A20" s="39"/>
      <c r="B20" s="11"/>
      <c r="C20" s="11"/>
      <c r="D20" s="12"/>
      <c r="E20" s="38">
        <f t="shared" si="0"/>
        <v>0</v>
      </c>
    </row>
    <row r="21" spans="1:5" ht="15.95" customHeight="1" x14ac:dyDescent="0.25">
      <c r="A21" s="39"/>
      <c r="B21" s="11"/>
      <c r="C21" s="11"/>
      <c r="D21" s="12"/>
      <c r="E21" s="38">
        <f t="shared" si="0"/>
        <v>0</v>
      </c>
    </row>
    <row r="22" spans="1:5" ht="15.95" customHeight="1" x14ac:dyDescent="0.25">
      <c r="A22" s="39"/>
      <c r="B22" s="11"/>
      <c r="C22" s="11"/>
      <c r="D22" s="12"/>
      <c r="E22" s="38">
        <f t="shared" si="0"/>
        <v>0</v>
      </c>
    </row>
    <row r="23" spans="1:5" ht="15.95" customHeight="1" x14ac:dyDescent="0.25">
      <c r="A23" s="39"/>
      <c r="B23" s="11"/>
      <c r="C23" s="11"/>
      <c r="D23" s="12"/>
      <c r="E23" s="38">
        <f t="shared" si="0"/>
        <v>0</v>
      </c>
    </row>
    <row r="24" spans="1:5" ht="15.95" customHeight="1" x14ac:dyDescent="0.25">
      <c r="A24" s="39"/>
      <c r="B24" s="11"/>
      <c r="C24" s="11"/>
      <c r="D24" s="12"/>
      <c r="E24" s="38">
        <f t="shared" si="0"/>
        <v>0</v>
      </c>
    </row>
    <row r="25" spans="1:5" ht="15.95" customHeight="1" x14ac:dyDescent="0.25">
      <c r="A25" s="39"/>
      <c r="B25" s="11"/>
      <c r="C25" s="11"/>
      <c r="D25" s="12"/>
      <c r="E25" s="38">
        <f>IF(ISBLANK(C25),D25,C25*D25)</f>
        <v>0</v>
      </c>
    </row>
    <row r="26" spans="1:5" ht="15.95" customHeight="1" x14ac:dyDescent="0.25">
      <c r="A26" s="39"/>
      <c r="B26" s="40"/>
      <c r="C26" s="41"/>
      <c r="D26" s="42" t="s">
        <v>6</v>
      </c>
      <c r="E26" s="43">
        <f>SUM(E14:E25)</f>
        <v>0</v>
      </c>
    </row>
    <row r="27" spans="1:5" ht="15.95" customHeight="1" x14ac:dyDescent="0.25">
      <c r="A27" s="44" t="s">
        <v>15</v>
      </c>
      <c r="B27" s="45" t="s">
        <v>16</v>
      </c>
    </row>
    <row r="28" spans="1:5" ht="12" customHeight="1" x14ac:dyDescent="0.25">
      <c r="A28" s="39"/>
    </row>
    <row r="29" spans="1:5" ht="15.95" customHeight="1" x14ac:dyDescent="0.25">
      <c r="A29" s="33" t="s">
        <v>17</v>
      </c>
    </row>
    <row r="30" spans="1:5" ht="15.95" customHeight="1" x14ac:dyDescent="0.25">
      <c r="A30" s="39"/>
      <c r="B30" s="35" t="s">
        <v>12</v>
      </c>
      <c r="C30" s="36" t="s">
        <v>1</v>
      </c>
      <c r="D30" s="36" t="s">
        <v>2</v>
      </c>
      <c r="E30" s="37" t="s">
        <v>3</v>
      </c>
    </row>
    <row r="31" spans="1:5" ht="15.95" customHeight="1" x14ac:dyDescent="0.25">
      <c r="A31" s="39"/>
      <c r="B31" s="11"/>
      <c r="C31" s="11"/>
      <c r="D31" s="12"/>
      <c r="E31" s="38">
        <f t="shared" ref="E31:E40" si="1">IF(ISBLANK(C31),D31,C31*D31)</f>
        <v>0</v>
      </c>
    </row>
    <row r="32" spans="1:5" ht="15.95" customHeight="1" x14ac:dyDescent="0.25">
      <c r="A32" s="39"/>
      <c r="B32" s="11"/>
      <c r="C32" s="11"/>
      <c r="D32" s="12"/>
      <c r="E32" s="38">
        <f t="shared" si="1"/>
        <v>0</v>
      </c>
    </row>
    <row r="33" spans="1:5" ht="15.95" customHeight="1" x14ac:dyDescent="0.25">
      <c r="A33" s="39"/>
      <c r="B33" s="11"/>
      <c r="C33" s="11"/>
      <c r="D33" s="12"/>
      <c r="E33" s="38">
        <f t="shared" si="1"/>
        <v>0</v>
      </c>
    </row>
    <row r="34" spans="1:5" ht="15.95" customHeight="1" x14ac:dyDescent="0.25">
      <c r="A34" s="39"/>
      <c r="B34" s="11"/>
      <c r="C34" s="11"/>
      <c r="D34" s="12"/>
      <c r="E34" s="38">
        <f t="shared" si="1"/>
        <v>0</v>
      </c>
    </row>
    <row r="35" spans="1:5" ht="15.95" customHeight="1" x14ac:dyDescent="0.25">
      <c r="A35" s="39"/>
      <c r="B35" s="11"/>
      <c r="C35" s="11"/>
      <c r="D35" s="12"/>
      <c r="E35" s="38">
        <f t="shared" si="1"/>
        <v>0</v>
      </c>
    </row>
    <row r="36" spans="1:5" ht="15.95" customHeight="1" x14ac:dyDescent="0.25">
      <c r="A36" s="39"/>
      <c r="B36" s="11"/>
      <c r="C36" s="11"/>
      <c r="D36" s="12"/>
      <c r="E36" s="38">
        <f t="shared" si="1"/>
        <v>0</v>
      </c>
    </row>
    <row r="37" spans="1:5" ht="15.95" customHeight="1" x14ac:dyDescent="0.25">
      <c r="A37" s="39"/>
      <c r="B37" s="11"/>
      <c r="C37" s="11"/>
      <c r="D37" s="12"/>
      <c r="E37" s="38">
        <f t="shared" si="1"/>
        <v>0</v>
      </c>
    </row>
    <row r="38" spans="1:5" ht="15.95" customHeight="1" x14ac:dyDescent="0.25">
      <c r="A38" s="39"/>
      <c r="B38" s="11"/>
      <c r="C38" s="11"/>
      <c r="D38" s="12"/>
      <c r="E38" s="38">
        <f t="shared" si="1"/>
        <v>0</v>
      </c>
    </row>
    <row r="39" spans="1:5" ht="15.95" customHeight="1" x14ac:dyDescent="0.25">
      <c r="A39" s="39"/>
      <c r="B39" s="11"/>
      <c r="C39" s="11"/>
      <c r="D39" s="12"/>
      <c r="E39" s="38">
        <f t="shared" si="1"/>
        <v>0</v>
      </c>
    </row>
    <row r="40" spans="1:5" ht="15.95" customHeight="1" x14ac:dyDescent="0.25">
      <c r="B40" s="11"/>
      <c r="C40" s="11"/>
      <c r="D40" s="12"/>
      <c r="E40" s="38">
        <f t="shared" si="1"/>
        <v>0</v>
      </c>
    </row>
    <row r="41" spans="1:5" ht="15.95" customHeight="1" x14ac:dyDescent="0.25">
      <c r="B41" s="40"/>
      <c r="C41" s="41"/>
      <c r="D41" s="42" t="s">
        <v>6</v>
      </c>
      <c r="E41" s="43">
        <f>SUM(E31:E40)</f>
        <v>0</v>
      </c>
    </row>
    <row r="42" spans="1:5" ht="15.95" customHeight="1" x14ac:dyDescent="0.25">
      <c r="A42" s="44" t="s">
        <v>18</v>
      </c>
      <c r="B42" s="45" t="s">
        <v>10</v>
      </c>
    </row>
    <row r="43" spans="1:5" ht="15.95" customHeight="1" thickBot="1" x14ac:dyDescent="0.3"/>
    <row r="44" spans="1:5" ht="15.95" customHeight="1" thickBot="1" x14ac:dyDescent="0.3">
      <c r="A44" s="46"/>
      <c r="B44" s="47" t="str">
        <f>IF(ISBLANK(verkþáttur),"",CONCATENATE("Verkþ. ",A9,": ",B9))</f>
        <v/>
      </c>
      <c r="C44" s="48"/>
      <c r="D44" s="49" t="s">
        <v>3</v>
      </c>
    </row>
    <row r="45" spans="1:5" ht="15.95" customHeight="1" x14ac:dyDescent="0.25">
      <c r="A45" s="39"/>
      <c r="B45" s="50" t="s">
        <v>7</v>
      </c>
      <c r="C45" s="51"/>
      <c r="D45" s="52">
        <f>laun</f>
        <v>0</v>
      </c>
    </row>
    <row r="46" spans="1:5" ht="15.95" customHeight="1" thickBot="1" x14ac:dyDescent="0.3">
      <c r="A46" s="39"/>
      <c r="B46" s="53" t="s">
        <v>13</v>
      </c>
      <c r="C46" s="54"/>
      <c r="D46" s="55">
        <f>adkeypt</f>
        <v>0</v>
      </c>
    </row>
    <row r="47" spans="1:5" ht="15.95" customHeight="1" thickBot="1" x14ac:dyDescent="0.3">
      <c r="A47" s="39"/>
      <c r="B47" s="56" t="s">
        <v>6</v>
      </c>
      <c r="C47" s="57"/>
      <c r="D47" s="58">
        <f>SUM(D45:D46)</f>
        <v>0</v>
      </c>
    </row>
    <row r="48" spans="1:5" ht="15.95" customHeight="1" x14ac:dyDescent="0.25">
      <c r="A48" s="39"/>
    </row>
    <row r="49" spans="1:1" ht="15.95" customHeight="1" x14ac:dyDescent="0.25">
      <c r="A49" s="39"/>
    </row>
    <row r="50" spans="1:1" ht="15.95" customHeight="1" x14ac:dyDescent="0.25">
      <c r="A50" s="29"/>
    </row>
    <row r="51" spans="1:1" ht="15.95" customHeight="1" x14ac:dyDescent="0.25">
      <c r="A51" s="29"/>
    </row>
    <row r="52" spans="1:1" ht="15.95" customHeight="1" x14ac:dyDescent="0.25"/>
  </sheetData>
  <sheetProtection sheet="1" objects="1" scenarios="1" selectLockedCells="1"/>
  <pageMargins left="0.59055118110236227" right="0.72916666666666663" top="0.82677165354330717" bottom="0.74803149606299213" header="0.31496062992125984" footer="0.31496062992125984"/>
  <pageSetup paperSize="9" orientation="portrait" horizontalDpi="4294967293" r:id="rId1"/>
  <headerFooter>
    <oddHeader>&amp;L&amp;"DIN Light,Bold"&amp;9Frumkvæðissjóður
&amp;"DIN Light,Regular"Betri Bakkafjarðar&amp;C&amp;"-,Bold"&amp;16KOSTNAÐARLIÐIR&amp;RFylgiskjal með umsókn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9D28-3B4E-4CB8-83C0-0053991FB4FF}">
  <dimension ref="A1:F52"/>
  <sheetViews>
    <sheetView showGridLines="0" view="pageLayout" zoomScaleNormal="85" workbookViewId="0">
      <selection activeCell="B9" sqref="B9"/>
    </sheetView>
  </sheetViews>
  <sheetFormatPr defaultColWidth="9.140625" defaultRowHeight="15" x14ac:dyDescent="0.25"/>
  <cols>
    <col min="1" max="1" width="3.85546875" style="20" customWidth="1"/>
    <col min="2" max="2" width="45.7109375" style="20" customWidth="1"/>
    <col min="3" max="5" width="12" style="20" customWidth="1"/>
    <col min="6" max="6" width="1.7109375" style="20" customWidth="1"/>
    <col min="7" max="16384" width="9.140625" style="20"/>
  </cols>
  <sheetData>
    <row r="1" spans="1:6" ht="6.75" customHeight="1" x14ac:dyDescent="0.25">
      <c r="A1" s="19"/>
      <c r="B1" s="72"/>
      <c r="C1" s="73"/>
      <c r="D1" s="73"/>
      <c r="E1" s="73"/>
      <c r="F1" s="74"/>
    </row>
    <row r="2" spans="1:6" x14ac:dyDescent="0.25">
      <c r="A2" s="21"/>
      <c r="B2" s="22" t="s">
        <v>0</v>
      </c>
      <c r="C2" s="23"/>
      <c r="D2" s="23"/>
      <c r="E2" s="75"/>
      <c r="F2" s="24"/>
    </row>
    <row r="3" spans="1:6" x14ac:dyDescent="0.25">
      <c r="A3" s="21"/>
      <c r="B3" s="25" t="s">
        <v>20</v>
      </c>
      <c r="C3" s="23"/>
      <c r="D3" s="23"/>
      <c r="E3" s="75"/>
      <c r="F3" s="24"/>
    </row>
    <row r="4" spans="1:6" x14ac:dyDescent="0.25">
      <c r="A4" s="21"/>
      <c r="B4" s="25" t="s">
        <v>11</v>
      </c>
      <c r="C4" s="23"/>
      <c r="D4" s="23"/>
      <c r="E4" s="75"/>
      <c r="F4" s="24"/>
    </row>
    <row r="5" spans="1:6" x14ac:dyDescent="0.25">
      <c r="A5" s="21"/>
      <c r="B5" s="59" t="s">
        <v>32</v>
      </c>
      <c r="C5" s="23"/>
      <c r="D5" s="23"/>
      <c r="E5" s="75"/>
      <c r="F5" s="24"/>
    </row>
    <row r="6" spans="1:6" ht="6" customHeight="1" x14ac:dyDescent="0.25">
      <c r="A6" s="26"/>
      <c r="B6" s="27"/>
      <c r="C6" s="27"/>
      <c r="D6" s="27"/>
      <c r="E6" s="27"/>
      <c r="F6" s="28"/>
    </row>
    <row r="7" spans="1:6" ht="10.5" customHeight="1" x14ac:dyDescent="0.25"/>
    <row r="8" spans="1:6" s="29" customFormat="1" ht="15.95" customHeight="1" thickBot="1" x14ac:dyDescent="0.3">
      <c r="A8" s="19" t="s">
        <v>5</v>
      </c>
      <c r="B8" s="72" t="s">
        <v>24</v>
      </c>
      <c r="C8" s="73"/>
      <c r="D8" s="77" t="s">
        <v>30</v>
      </c>
      <c r="E8" s="77" t="s">
        <v>31</v>
      </c>
      <c r="F8" s="74"/>
    </row>
    <row r="9" spans="1:6" ht="15.95" customHeight="1" thickBot="1" x14ac:dyDescent="0.3">
      <c r="A9" s="30">
        <v>4</v>
      </c>
      <c r="B9" s="76"/>
      <c r="C9" s="75"/>
      <c r="D9" s="78"/>
      <c r="E9" s="78"/>
      <c r="F9" s="24"/>
    </row>
    <row r="10" spans="1:6" ht="7.5" customHeight="1" x14ac:dyDescent="0.25">
      <c r="A10" s="31"/>
      <c r="B10" s="27"/>
      <c r="C10" s="27"/>
      <c r="D10" s="27"/>
      <c r="E10" s="27"/>
      <c r="F10" s="28"/>
    </row>
    <row r="11" spans="1:6" ht="15.95" customHeight="1" x14ac:dyDescent="0.25">
      <c r="A11" s="32"/>
      <c r="B11" s="29"/>
      <c r="C11" s="29"/>
      <c r="D11" s="29"/>
      <c r="E11" s="29"/>
    </row>
    <row r="12" spans="1:6" ht="15.95" customHeight="1" x14ac:dyDescent="0.25">
      <c r="A12" s="33" t="s">
        <v>14</v>
      </c>
      <c r="B12" s="29"/>
      <c r="C12" s="29"/>
      <c r="D12" s="29"/>
      <c r="E12" s="29"/>
    </row>
    <row r="13" spans="1:6" ht="15" customHeight="1" x14ac:dyDescent="0.25">
      <c r="A13" s="34"/>
      <c r="B13" s="35" t="s">
        <v>7</v>
      </c>
      <c r="C13" s="102" t="s">
        <v>38</v>
      </c>
      <c r="D13" s="36" t="s">
        <v>2</v>
      </c>
      <c r="E13" s="37" t="s">
        <v>3</v>
      </c>
    </row>
    <row r="14" spans="1:6" ht="15.95" customHeight="1" x14ac:dyDescent="0.25">
      <c r="A14" s="29"/>
      <c r="B14" s="11"/>
      <c r="C14" s="11"/>
      <c r="D14" s="12"/>
      <c r="E14" s="38">
        <f>IF(ISBLANK(C14),D14,C14*D14)</f>
        <v>0</v>
      </c>
    </row>
    <row r="15" spans="1:6" ht="15.95" customHeight="1" x14ac:dyDescent="0.25">
      <c r="A15" s="39"/>
      <c r="B15" s="11"/>
      <c r="C15" s="11"/>
      <c r="D15" s="12"/>
      <c r="E15" s="38">
        <f>IF(ISBLANK(C15),D15,C15*D15)</f>
        <v>0</v>
      </c>
    </row>
    <row r="16" spans="1:6" ht="15.95" customHeight="1" x14ac:dyDescent="0.25">
      <c r="A16" s="39"/>
      <c r="B16" s="11"/>
      <c r="C16" s="11"/>
      <c r="D16" s="12"/>
      <c r="E16" s="38">
        <f t="shared" ref="E16:E24" si="0">IF(ISBLANK(C16),D16,C16*D16)</f>
        <v>0</v>
      </c>
    </row>
    <row r="17" spans="1:5" ht="15.95" customHeight="1" x14ac:dyDescent="0.25">
      <c r="A17" s="39"/>
      <c r="B17" s="11"/>
      <c r="C17" s="11"/>
      <c r="D17" s="12"/>
      <c r="E17" s="38">
        <f>IF(ISBLANK(C17),D17,C17*D17)</f>
        <v>0</v>
      </c>
    </row>
    <row r="18" spans="1:5" ht="15.95" customHeight="1" x14ac:dyDescent="0.25">
      <c r="A18" s="39"/>
      <c r="B18" s="11"/>
      <c r="C18" s="11"/>
      <c r="D18" s="12"/>
      <c r="E18" s="38">
        <f t="shared" si="0"/>
        <v>0</v>
      </c>
    </row>
    <row r="19" spans="1:5" ht="15.95" customHeight="1" x14ac:dyDescent="0.25">
      <c r="A19" s="39"/>
      <c r="B19" s="11"/>
      <c r="C19" s="11"/>
      <c r="D19" s="12"/>
      <c r="E19" s="38">
        <f t="shared" si="0"/>
        <v>0</v>
      </c>
    </row>
    <row r="20" spans="1:5" ht="15.95" customHeight="1" x14ac:dyDescent="0.25">
      <c r="A20" s="39"/>
      <c r="B20" s="11"/>
      <c r="C20" s="11"/>
      <c r="D20" s="12"/>
      <c r="E20" s="38">
        <f t="shared" si="0"/>
        <v>0</v>
      </c>
    </row>
    <row r="21" spans="1:5" ht="15.95" customHeight="1" x14ac:dyDescent="0.25">
      <c r="A21" s="39"/>
      <c r="B21" s="11"/>
      <c r="C21" s="11"/>
      <c r="D21" s="12"/>
      <c r="E21" s="38">
        <f t="shared" si="0"/>
        <v>0</v>
      </c>
    </row>
    <row r="22" spans="1:5" ht="15.95" customHeight="1" x14ac:dyDescent="0.25">
      <c r="A22" s="39"/>
      <c r="B22" s="11"/>
      <c r="C22" s="11"/>
      <c r="D22" s="12"/>
      <c r="E22" s="38">
        <f t="shared" si="0"/>
        <v>0</v>
      </c>
    </row>
    <row r="23" spans="1:5" ht="15.95" customHeight="1" x14ac:dyDescent="0.25">
      <c r="A23" s="39"/>
      <c r="B23" s="11"/>
      <c r="C23" s="11"/>
      <c r="D23" s="12"/>
      <c r="E23" s="38">
        <f t="shared" si="0"/>
        <v>0</v>
      </c>
    </row>
    <row r="24" spans="1:5" ht="15.95" customHeight="1" x14ac:dyDescent="0.25">
      <c r="A24" s="39"/>
      <c r="B24" s="11"/>
      <c r="C24" s="11"/>
      <c r="D24" s="12"/>
      <c r="E24" s="38">
        <f t="shared" si="0"/>
        <v>0</v>
      </c>
    </row>
    <row r="25" spans="1:5" ht="15.95" customHeight="1" x14ac:dyDescent="0.25">
      <c r="A25" s="39"/>
      <c r="B25" s="11"/>
      <c r="C25" s="11"/>
      <c r="D25" s="12"/>
      <c r="E25" s="38">
        <f>IF(ISBLANK(C25),D25,C25*D25)</f>
        <v>0</v>
      </c>
    </row>
    <row r="26" spans="1:5" ht="15.95" customHeight="1" x14ac:dyDescent="0.25">
      <c r="A26" s="39"/>
      <c r="B26" s="40"/>
      <c r="C26" s="41"/>
      <c r="D26" s="42" t="s">
        <v>6</v>
      </c>
      <c r="E26" s="43">
        <f>SUM(E14:E25)</f>
        <v>0</v>
      </c>
    </row>
    <row r="27" spans="1:5" ht="15.95" customHeight="1" x14ac:dyDescent="0.25">
      <c r="A27" s="44" t="s">
        <v>15</v>
      </c>
      <c r="B27" s="45" t="s">
        <v>16</v>
      </c>
    </row>
    <row r="28" spans="1:5" ht="12" customHeight="1" x14ac:dyDescent="0.25">
      <c r="A28" s="39"/>
    </row>
    <row r="29" spans="1:5" ht="15.95" customHeight="1" x14ac:dyDescent="0.25">
      <c r="A29" s="33" t="s">
        <v>17</v>
      </c>
    </row>
    <row r="30" spans="1:5" ht="15.95" customHeight="1" x14ac:dyDescent="0.25">
      <c r="A30" s="39"/>
      <c r="B30" s="35" t="s">
        <v>12</v>
      </c>
      <c r="C30" s="36" t="s">
        <v>1</v>
      </c>
      <c r="D30" s="36" t="s">
        <v>2</v>
      </c>
      <c r="E30" s="37" t="s">
        <v>3</v>
      </c>
    </row>
    <row r="31" spans="1:5" ht="15.95" customHeight="1" x14ac:dyDescent="0.25">
      <c r="A31" s="39"/>
      <c r="B31" s="11"/>
      <c r="C31" s="11"/>
      <c r="D31" s="12"/>
      <c r="E31" s="38">
        <f t="shared" ref="E31:E40" si="1">IF(ISBLANK(C31),D31,C31*D31)</f>
        <v>0</v>
      </c>
    </row>
    <row r="32" spans="1:5" ht="15.95" customHeight="1" x14ac:dyDescent="0.25">
      <c r="A32" s="39"/>
      <c r="B32" s="11"/>
      <c r="C32" s="11"/>
      <c r="D32" s="12"/>
      <c r="E32" s="38">
        <f t="shared" si="1"/>
        <v>0</v>
      </c>
    </row>
    <row r="33" spans="1:5" ht="15.95" customHeight="1" x14ac:dyDescent="0.25">
      <c r="A33" s="39"/>
      <c r="B33" s="11"/>
      <c r="C33" s="11"/>
      <c r="D33" s="12"/>
      <c r="E33" s="38">
        <f t="shared" si="1"/>
        <v>0</v>
      </c>
    </row>
    <row r="34" spans="1:5" ht="15.95" customHeight="1" x14ac:dyDescent="0.25">
      <c r="A34" s="39"/>
      <c r="B34" s="11"/>
      <c r="C34" s="11"/>
      <c r="D34" s="12"/>
      <c r="E34" s="38">
        <f t="shared" si="1"/>
        <v>0</v>
      </c>
    </row>
    <row r="35" spans="1:5" ht="15.95" customHeight="1" x14ac:dyDescent="0.25">
      <c r="A35" s="39"/>
      <c r="B35" s="11"/>
      <c r="C35" s="11"/>
      <c r="D35" s="12"/>
      <c r="E35" s="38">
        <f t="shared" si="1"/>
        <v>0</v>
      </c>
    </row>
    <row r="36" spans="1:5" ht="15.95" customHeight="1" x14ac:dyDescent="0.25">
      <c r="A36" s="39"/>
      <c r="B36" s="11"/>
      <c r="C36" s="11"/>
      <c r="D36" s="12"/>
      <c r="E36" s="38">
        <f t="shared" si="1"/>
        <v>0</v>
      </c>
    </row>
    <row r="37" spans="1:5" ht="15.95" customHeight="1" x14ac:dyDescent="0.25">
      <c r="A37" s="39"/>
      <c r="B37" s="11"/>
      <c r="C37" s="11"/>
      <c r="D37" s="12"/>
      <c r="E37" s="38">
        <f t="shared" si="1"/>
        <v>0</v>
      </c>
    </row>
    <row r="38" spans="1:5" ht="15.95" customHeight="1" x14ac:dyDescent="0.25">
      <c r="A38" s="39"/>
      <c r="B38" s="11"/>
      <c r="C38" s="11"/>
      <c r="D38" s="12"/>
      <c r="E38" s="38">
        <f t="shared" si="1"/>
        <v>0</v>
      </c>
    </row>
    <row r="39" spans="1:5" ht="15.95" customHeight="1" x14ac:dyDescent="0.25">
      <c r="A39" s="39"/>
      <c r="B39" s="11"/>
      <c r="C39" s="11"/>
      <c r="D39" s="12"/>
      <c r="E39" s="38">
        <f t="shared" si="1"/>
        <v>0</v>
      </c>
    </row>
    <row r="40" spans="1:5" ht="15.95" customHeight="1" x14ac:dyDescent="0.25">
      <c r="B40" s="11"/>
      <c r="C40" s="11"/>
      <c r="D40" s="12"/>
      <c r="E40" s="38">
        <f t="shared" si="1"/>
        <v>0</v>
      </c>
    </row>
    <row r="41" spans="1:5" ht="15.95" customHeight="1" x14ac:dyDescent="0.25">
      <c r="B41" s="40"/>
      <c r="C41" s="41"/>
      <c r="D41" s="42" t="s">
        <v>6</v>
      </c>
      <c r="E41" s="43">
        <f>SUM(E31:E40)</f>
        <v>0</v>
      </c>
    </row>
    <row r="42" spans="1:5" ht="15.95" customHeight="1" x14ac:dyDescent="0.25">
      <c r="A42" s="44" t="s">
        <v>18</v>
      </c>
      <c r="B42" s="45" t="s">
        <v>10</v>
      </c>
    </row>
    <row r="43" spans="1:5" ht="15.95" customHeight="1" thickBot="1" x14ac:dyDescent="0.3"/>
    <row r="44" spans="1:5" ht="15.95" customHeight="1" thickBot="1" x14ac:dyDescent="0.3">
      <c r="A44" s="46"/>
      <c r="B44" s="47" t="str">
        <f>IF(ISBLANK(verkþáttur),"",CONCATENATE("Verkþ. ",A9,": ",B9))</f>
        <v/>
      </c>
      <c r="C44" s="48"/>
      <c r="D44" s="49" t="s">
        <v>3</v>
      </c>
    </row>
    <row r="45" spans="1:5" ht="15.95" customHeight="1" x14ac:dyDescent="0.25">
      <c r="A45" s="39"/>
      <c r="B45" s="50" t="s">
        <v>7</v>
      </c>
      <c r="C45" s="51"/>
      <c r="D45" s="52">
        <f>laun</f>
        <v>0</v>
      </c>
    </row>
    <row r="46" spans="1:5" ht="15.95" customHeight="1" thickBot="1" x14ac:dyDescent="0.3">
      <c r="A46" s="39"/>
      <c r="B46" s="53" t="s">
        <v>13</v>
      </c>
      <c r="C46" s="54"/>
      <c r="D46" s="55">
        <f>adkeypt</f>
        <v>0</v>
      </c>
    </row>
    <row r="47" spans="1:5" ht="15.95" customHeight="1" thickBot="1" x14ac:dyDescent="0.3">
      <c r="A47" s="39"/>
      <c r="B47" s="56" t="s">
        <v>6</v>
      </c>
      <c r="C47" s="57"/>
      <c r="D47" s="58">
        <f>SUM(D45:D46)</f>
        <v>0</v>
      </c>
    </row>
    <row r="48" spans="1:5" ht="15.95" customHeight="1" x14ac:dyDescent="0.25">
      <c r="A48" s="39"/>
    </row>
    <row r="49" spans="1:1" ht="15.95" customHeight="1" x14ac:dyDescent="0.25">
      <c r="A49" s="39"/>
    </row>
    <row r="50" spans="1:1" ht="15.95" customHeight="1" x14ac:dyDescent="0.25">
      <c r="A50" s="29"/>
    </row>
    <row r="51" spans="1:1" ht="15.95" customHeight="1" x14ac:dyDescent="0.25">
      <c r="A51" s="29"/>
    </row>
    <row r="52" spans="1:1" ht="15.95" customHeight="1" x14ac:dyDescent="0.25"/>
  </sheetData>
  <sheetProtection sheet="1" objects="1" scenarios="1" selectLockedCells="1"/>
  <pageMargins left="0.59055118110236227" right="0.72916666666666663" top="0.82677165354330717" bottom="0.74803149606299213" header="0.31496062992125984" footer="0.31496062992125984"/>
  <pageSetup paperSize="9" orientation="portrait" horizontalDpi="4294967293" r:id="rId1"/>
  <headerFooter>
    <oddHeader>&amp;L&amp;"DIN Light,Bold"&amp;9Frumkvæðissjóður
&amp;"DIN Light,Regular"Betri Bakkafjarðar&amp;C&amp;"-,Bold"&amp;16KOSTNAÐARLIÐIR&amp;RFylgiskjal með umsókn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C9730-197D-47B0-B961-D0E7B4512AFB}">
  <dimension ref="A1:F52"/>
  <sheetViews>
    <sheetView showGridLines="0" view="pageLayout" topLeftCell="A4" zoomScaleNormal="85" workbookViewId="0">
      <selection activeCell="B9" sqref="B9"/>
    </sheetView>
  </sheetViews>
  <sheetFormatPr defaultColWidth="9.140625" defaultRowHeight="15" x14ac:dyDescent="0.25"/>
  <cols>
    <col min="1" max="1" width="3.85546875" style="20" customWidth="1"/>
    <col min="2" max="2" width="45.7109375" style="20" customWidth="1"/>
    <col min="3" max="5" width="12" style="20" customWidth="1"/>
    <col min="6" max="6" width="1.7109375" style="20" customWidth="1"/>
    <col min="7" max="16384" width="9.140625" style="20"/>
  </cols>
  <sheetData>
    <row r="1" spans="1:6" ht="6.75" customHeight="1" x14ac:dyDescent="0.25">
      <c r="A1" s="19"/>
      <c r="B1" s="72"/>
      <c r="C1" s="73"/>
      <c r="D1" s="73"/>
      <c r="E1" s="73"/>
      <c r="F1" s="74"/>
    </row>
    <row r="2" spans="1:6" x14ac:dyDescent="0.25">
      <c r="A2" s="21"/>
      <c r="B2" s="22" t="s">
        <v>0</v>
      </c>
      <c r="C2" s="23"/>
      <c r="D2" s="23"/>
      <c r="E2" s="75"/>
      <c r="F2" s="24"/>
    </row>
    <row r="3" spans="1:6" x14ac:dyDescent="0.25">
      <c r="A3" s="21"/>
      <c r="B3" s="25" t="s">
        <v>20</v>
      </c>
      <c r="C3" s="23"/>
      <c r="D3" s="23"/>
      <c r="E3" s="75"/>
      <c r="F3" s="24"/>
    </row>
    <row r="4" spans="1:6" x14ac:dyDescent="0.25">
      <c r="A4" s="21"/>
      <c r="B4" s="25" t="s">
        <v>11</v>
      </c>
      <c r="C4" s="23"/>
      <c r="D4" s="23"/>
      <c r="E4" s="75"/>
      <c r="F4" s="24"/>
    </row>
    <row r="5" spans="1:6" x14ac:dyDescent="0.25">
      <c r="A5" s="21"/>
      <c r="B5" s="59" t="s">
        <v>32</v>
      </c>
      <c r="C5" s="23"/>
      <c r="D5" s="23"/>
      <c r="E5" s="75"/>
      <c r="F5" s="24"/>
    </row>
    <row r="6" spans="1:6" ht="6" customHeight="1" x14ac:dyDescent="0.25">
      <c r="A6" s="26"/>
      <c r="B6" s="27"/>
      <c r="C6" s="27"/>
      <c r="D6" s="27"/>
      <c r="E6" s="27"/>
      <c r="F6" s="28"/>
    </row>
    <row r="7" spans="1:6" ht="10.5" customHeight="1" x14ac:dyDescent="0.25"/>
    <row r="8" spans="1:6" s="29" customFormat="1" ht="15.95" customHeight="1" thickBot="1" x14ac:dyDescent="0.3">
      <c r="A8" s="19" t="s">
        <v>5</v>
      </c>
      <c r="B8" s="72" t="s">
        <v>24</v>
      </c>
      <c r="C8" s="73"/>
      <c r="D8" s="77" t="s">
        <v>30</v>
      </c>
      <c r="E8" s="77" t="s">
        <v>31</v>
      </c>
      <c r="F8" s="74"/>
    </row>
    <row r="9" spans="1:6" ht="15.95" customHeight="1" thickBot="1" x14ac:dyDescent="0.3">
      <c r="A9" s="30">
        <v>5</v>
      </c>
      <c r="B9" s="76"/>
      <c r="C9" s="75"/>
      <c r="D9" s="78"/>
      <c r="E9" s="78"/>
      <c r="F9" s="24"/>
    </row>
    <row r="10" spans="1:6" ht="7.5" customHeight="1" x14ac:dyDescent="0.25">
      <c r="A10" s="31"/>
      <c r="B10" s="27"/>
      <c r="C10" s="27"/>
      <c r="D10" s="27"/>
      <c r="E10" s="27"/>
      <c r="F10" s="28"/>
    </row>
    <row r="11" spans="1:6" ht="15.95" customHeight="1" x14ac:dyDescent="0.25">
      <c r="A11" s="32"/>
      <c r="B11" s="29"/>
      <c r="C11" s="29"/>
      <c r="D11" s="29"/>
      <c r="E11" s="29"/>
    </row>
    <row r="12" spans="1:6" ht="15.95" customHeight="1" x14ac:dyDescent="0.25">
      <c r="A12" s="33" t="s">
        <v>14</v>
      </c>
      <c r="B12" s="29"/>
      <c r="C12" s="29"/>
      <c r="D12" s="29"/>
      <c r="E12" s="29"/>
    </row>
    <row r="13" spans="1:6" ht="15" customHeight="1" x14ac:dyDescent="0.25">
      <c r="A13" s="34"/>
      <c r="B13" s="35" t="s">
        <v>7</v>
      </c>
      <c r="C13" s="102" t="s">
        <v>38</v>
      </c>
      <c r="D13" s="36" t="s">
        <v>2</v>
      </c>
      <c r="E13" s="37" t="s">
        <v>3</v>
      </c>
    </row>
    <row r="14" spans="1:6" ht="15.95" customHeight="1" x14ac:dyDescent="0.25">
      <c r="A14" s="29"/>
      <c r="B14" s="11"/>
      <c r="C14" s="11"/>
      <c r="D14" s="12"/>
      <c r="E14" s="38">
        <f>IF(ISBLANK(C14),D14,C14*D14)</f>
        <v>0</v>
      </c>
    </row>
    <row r="15" spans="1:6" ht="15.95" customHeight="1" x14ac:dyDescent="0.25">
      <c r="A15" s="39"/>
      <c r="B15" s="11"/>
      <c r="C15" s="11"/>
      <c r="D15" s="12"/>
      <c r="E15" s="38">
        <f>IF(ISBLANK(C15),D15,C15*D15)</f>
        <v>0</v>
      </c>
    </row>
    <row r="16" spans="1:6" ht="15.95" customHeight="1" x14ac:dyDescent="0.25">
      <c r="A16" s="39"/>
      <c r="B16" s="11"/>
      <c r="C16" s="11"/>
      <c r="D16" s="12"/>
      <c r="E16" s="38">
        <f t="shared" ref="E16:E24" si="0">IF(ISBLANK(C16),D16,C16*D16)</f>
        <v>0</v>
      </c>
    </row>
    <row r="17" spans="1:5" ht="15.95" customHeight="1" x14ac:dyDescent="0.25">
      <c r="A17" s="39"/>
      <c r="B17" s="11"/>
      <c r="C17" s="11"/>
      <c r="D17" s="12"/>
      <c r="E17" s="38">
        <f>IF(ISBLANK(C17),D17,C17*D17)</f>
        <v>0</v>
      </c>
    </row>
    <row r="18" spans="1:5" ht="15.95" customHeight="1" x14ac:dyDescent="0.25">
      <c r="A18" s="39"/>
      <c r="B18" s="11"/>
      <c r="C18" s="11"/>
      <c r="D18" s="12"/>
      <c r="E18" s="38">
        <f t="shared" si="0"/>
        <v>0</v>
      </c>
    </row>
    <row r="19" spans="1:5" ht="15.95" customHeight="1" x14ac:dyDescent="0.25">
      <c r="A19" s="39"/>
      <c r="B19" s="11"/>
      <c r="C19" s="11"/>
      <c r="D19" s="12"/>
      <c r="E19" s="38">
        <f t="shared" si="0"/>
        <v>0</v>
      </c>
    </row>
    <row r="20" spans="1:5" ht="15.95" customHeight="1" x14ac:dyDescent="0.25">
      <c r="A20" s="39"/>
      <c r="B20" s="11"/>
      <c r="C20" s="11"/>
      <c r="D20" s="12"/>
      <c r="E20" s="38">
        <f t="shared" si="0"/>
        <v>0</v>
      </c>
    </row>
    <row r="21" spans="1:5" ht="15.95" customHeight="1" x14ac:dyDescent="0.25">
      <c r="A21" s="39"/>
      <c r="B21" s="11"/>
      <c r="C21" s="11"/>
      <c r="D21" s="12"/>
      <c r="E21" s="38">
        <f t="shared" si="0"/>
        <v>0</v>
      </c>
    </row>
    <row r="22" spans="1:5" ht="15.95" customHeight="1" x14ac:dyDescent="0.25">
      <c r="A22" s="39"/>
      <c r="B22" s="11"/>
      <c r="C22" s="11"/>
      <c r="D22" s="12"/>
      <c r="E22" s="38">
        <f t="shared" si="0"/>
        <v>0</v>
      </c>
    </row>
    <row r="23" spans="1:5" ht="15.95" customHeight="1" x14ac:dyDescent="0.25">
      <c r="A23" s="39"/>
      <c r="B23" s="11"/>
      <c r="C23" s="11"/>
      <c r="D23" s="12"/>
      <c r="E23" s="38">
        <f t="shared" si="0"/>
        <v>0</v>
      </c>
    </row>
    <row r="24" spans="1:5" ht="15.95" customHeight="1" x14ac:dyDescent="0.25">
      <c r="A24" s="39"/>
      <c r="B24" s="11"/>
      <c r="C24" s="11"/>
      <c r="D24" s="12"/>
      <c r="E24" s="38">
        <f t="shared" si="0"/>
        <v>0</v>
      </c>
    </row>
    <row r="25" spans="1:5" ht="15.95" customHeight="1" x14ac:dyDescent="0.25">
      <c r="A25" s="39"/>
      <c r="B25" s="11"/>
      <c r="C25" s="11"/>
      <c r="D25" s="12"/>
      <c r="E25" s="38">
        <f>IF(ISBLANK(C25),D25,C25*D25)</f>
        <v>0</v>
      </c>
    </row>
    <row r="26" spans="1:5" ht="15.95" customHeight="1" x14ac:dyDescent="0.25">
      <c r="A26" s="39"/>
      <c r="B26" s="40"/>
      <c r="C26" s="41"/>
      <c r="D26" s="42" t="s">
        <v>6</v>
      </c>
      <c r="E26" s="43">
        <f>SUM(E14:E25)</f>
        <v>0</v>
      </c>
    </row>
    <row r="27" spans="1:5" ht="15.95" customHeight="1" x14ac:dyDescent="0.25">
      <c r="A27" s="44" t="s">
        <v>15</v>
      </c>
      <c r="B27" s="45" t="s">
        <v>16</v>
      </c>
    </row>
    <row r="28" spans="1:5" ht="12" customHeight="1" x14ac:dyDescent="0.25">
      <c r="A28" s="39"/>
    </row>
    <row r="29" spans="1:5" ht="15.95" customHeight="1" x14ac:dyDescent="0.25">
      <c r="A29" s="33" t="s">
        <v>17</v>
      </c>
    </row>
    <row r="30" spans="1:5" ht="15.95" customHeight="1" x14ac:dyDescent="0.25">
      <c r="A30" s="39"/>
      <c r="B30" s="35" t="s">
        <v>12</v>
      </c>
      <c r="C30" s="36" t="s">
        <v>1</v>
      </c>
      <c r="D30" s="36" t="s">
        <v>2</v>
      </c>
      <c r="E30" s="37" t="s">
        <v>3</v>
      </c>
    </row>
    <row r="31" spans="1:5" ht="15.95" customHeight="1" x14ac:dyDescent="0.25">
      <c r="A31" s="39"/>
      <c r="B31" s="11"/>
      <c r="C31" s="11"/>
      <c r="D31" s="12"/>
      <c r="E31" s="38">
        <f t="shared" ref="E31:E40" si="1">IF(ISBLANK(C31),D31,C31*D31)</f>
        <v>0</v>
      </c>
    </row>
    <row r="32" spans="1:5" ht="15.95" customHeight="1" x14ac:dyDescent="0.25">
      <c r="A32" s="39"/>
      <c r="B32" s="11"/>
      <c r="C32" s="11"/>
      <c r="D32" s="12"/>
      <c r="E32" s="38">
        <f t="shared" si="1"/>
        <v>0</v>
      </c>
    </row>
    <row r="33" spans="1:5" ht="15.95" customHeight="1" x14ac:dyDescent="0.25">
      <c r="A33" s="39"/>
      <c r="B33" s="11"/>
      <c r="C33" s="11"/>
      <c r="D33" s="12"/>
      <c r="E33" s="38">
        <f t="shared" si="1"/>
        <v>0</v>
      </c>
    </row>
    <row r="34" spans="1:5" ht="15.95" customHeight="1" x14ac:dyDescent="0.25">
      <c r="A34" s="39"/>
      <c r="B34" s="11"/>
      <c r="C34" s="11"/>
      <c r="D34" s="12"/>
      <c r="E34" s="38">
        <f t="shared" si="1"/>
        <v>0</v>
      </c>
    </row>
    <row r="35" spans="1:5" ht="15.95" customHeight="1" x14ac:dyDescent="0.25">
      <c r="A35" s="39"/>
      <c r="B35" s="11"/>
      <c r="C35" s="11"/>
      <c r="D35" s="12"/>
      <c r="E35" s="38">
        <f t="shared" si="1"/>
        <v>0</v>
      </c>
    </row>
    <row r="36" spans="1:5" ht="15.95" customHeight="1" x14ac:dyDescent="0.25">
      <c r="A36" s="39"/>
      <c r="B36" s="11"/>
      <c r="C36" s="11"/>
      <c r="D36" s="12"/>
      <c r="E36" s="38">
        <f t="shared" si="1"/>
        <v>0</v>
      </c>
    </row>
    <row r="37" spans="1:5" ht="15.95" customHeight="1" x14ac:dyDescent="0.25">
      <c r="A37" s="39"/>
      <c r="B37" s="11"/>
      <c r="C37" s="11"/>
      <c r="D37" s="12"/>
      <c r="E37" s="38">
        <f t="shared" si="1"/>
        <v>0</v>
      </c>
    </row>
    <row r="38" spans="1:5" ht="15.95" customHeight="1" x14ac:dyDescent="0.25">
      <c r="A38" s="39"/>
      <c r="B38" s="11"/>
      <c r="C38" s="11"/>
      <c r="D38" s="12"/>
      <c r="E38" s="38">
        <f t="shared" si="1"/>
        <v>0</v>
      </c>
    </row>
    <row r="39" spans="1:5" ht="15.95" customHeight="1" x14ac:dyDescent="0.25">
      <c r="A39" s="39"/>
      <c r="B39" s="11"/>
      <c r="C39" s="11"/>
      <c r="D39" s="12"/>
      <c r="E39" s="38">
        <f t="shared" si="1"/>
        <v>0</v>
      </c>
    </row>
    <row r="40" spans="1:5" ht="15.95" customHeight="1" x14ac:dyDescent="0.25">
      <c r="B40" s="11"/>
      <c r="C40" s="11"/>
      <c r="D40" s="12"/>
      <c r="E40" s="38">
        <f t="shared" si="1"/>
        <v>0</v>
      </c>
    </row>
    <row r="41" spans="1:5" ht="15.95" customHeight="1" x14ac:dyDescent="0.25">
      <c r="B41" s="40"/>
      <c r="C41" s="41"/>
      <c r="D41" s="42" t="s">
        <v>6</v>
      </c>
      <c r="E41" s="43">
        <f>SUM(E31:E40)</f>
        <v>0</v>
      </c>
    </row>
    <row r="42" spans="1:5" ht="15.95" customHeight="1" x14ac:dyDescent="0.25">
      <c r="A42" s="44" t="s">
        <v>18</v>
      </c>
      <c r="B42" s="45" t="s">
        <v>10</v>
      </c>
    </row>
    <row r="43" spans="1:5" ht="15.95" customHeight="1" thickBot="1" x14ac:dyDescent="0.3"/>
    <row r="44" spans="1:5" ht="15.95" customHeight="1" thickBot="1" x14ac:dyDescent="0.3">
      <c r="A44" s="46"/>
      <c r="B44" s="47" t="str">
        <f>IF(ISBLANK(verkþáttur),"",CONCATENATE("Verkþ. ",A9,": ",B9))</f>
        <v/>
      </c>
      <c r="C44" s="48"/>
      <c r="D44" s="49" t="s">
        <v>3</v>
      </c>
    </row>
    <row r="45" spans="1:5" ht="15.95" customHeight="1" x14ac:dyDescent="0.25">
      <c r="A45" s="39"/>
      <c r="B45" s="50" t="s">
        <v>7</v>
      </c>
      <c r="C45" s="51"/>
      <c r="D45" s="52">
        <f>laun</f>
        <v>0</v>
      </c>
    </row>
    <row r="46" spans="1:5" ht="15.95" customHeight="1" thickBot="1" x14ac:dyDescent="0.3">
      <c r="A46" s="39"/>
      <c r="B46" s="53" t="s">
        <v>13</v>
      </c>
      <c r="C46" s="54"/>
      <c r="D46" s="55">
        <f>adkeypt</f>
        <v>0</v>
      </c>
    </row>
    <row r="47" spans="1:5" ht="15.95" customHeight="1" thickBot="1" x14ac:dyDescent="0.3">
      <c r="A47" s="39"/>
      <c r="B47" s="56" t="s">
        <v>6</v>
      </c>
      <c r="C47" s="57"/>
      <c r="D47" s="58">
        <f>SUM(D45:D46)</f>
        <v>0</v>
      </c>
    </row>
    <row r="48" spans="1:5" ht="15.95" customHeight="1" x14ac:dyDescent="0.25">
      <c r="A48" s="39"/>
    </row>
    <row r="49" spans="1:1" ht="15.95" customHeight="1" x14ac:dyDescent="0.25">
      <c r="A49" s="39"/>
    </row>
    <row r="50" spans="1:1" ht="15.95" customHeight="1" x14ac:dyDescent="0.25">
      <c r="A50" s="29"/>
    </row>
    <row r="51" spans="1:1" ht="15.95" customHeight="1" x14ac:dyDescent="0.25">
      <c r="A51" s="29"/>
    </row>
    <row r="52" spans="1:1" ht="15.95" customHeight="1" x14ac:dyDescent="0.25"/>
  </sheetData>
  <sheetProtection sheet="1" objects="1" scenarios="1" selectLockedCells="1"/>
  <pageMargins left="0.59055118110236227" right="0.72916666666666663" top="0.82677165354330717" bottom="0.74803149606299213" header="0.31496062992125984" footer="0.31496062992125984"/>
  <pageSetup paperSize="9" orientation="portrait" horizontalDpi="4294967293" r:id="rId1"/>
  <headerFooter>
    <oddHeader>&amp;L&amp;"DIN Light,Bold"&amp;9Frumkvæðissjóður
&amp;"DIN Light,Regular"Betri Bakkafjarðar&amp;C&amp;"-,Bold"&amp;16KOSTNAÐARLIÐIR&amp;RFylgiskjal með umsókn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E3CEB-783E-4B72-8975-5CF3D533BB82}">
  <dimension ref="A1:F52"/>
  <sheetViews>
    <sheetView showGridLines="0" tabSelected="1" view="pageLayout" zoomScaleNormal="85" workbookViewId="0">
      <selection activeCell="B9" sqref="B9"/>
    </sheetView>
  </sheetViews>
  <sheetFormatPr defaultColWidth="9.140625" defaultRowHeight="15" x14ac:dyDescent="0.25"/>
  <cols>
    <col min="1" max="1" width="3.85546875" style="20" customWidth="1"/>
    <col min="2" max="2" width="45.7109375" style="20" customWidth="1"/>
    <col min="3" max="5" width="12" style="20" customWidth="1"/>
    <col min="6" max="6" width="1.7109375" style="20" customWidth="1"/>
    <col min="7" max="16384" width="9.140625" style="20"/>
  </cols>
  <sheetData>
    <row r="1" spans="1:6" ht="6.75" customHeight="1" x14ac:dyDescent="0.25">
      <c r="A1" s="19"/>
      <c r="B1" s="72"/>
      <c r="C1" s="73"/>
      <c r="D1" s="73"/>
      <c r="E1" s="73"/>
      <c r="F1" s="74"/>
    </row>
    <row r="2" spans="1:6" x14ac:dyDescent="0.25">
      <c r="A2" s="21"/>
      <c r="B2" s="22" t="s">
        <v>0</v>
      </c>
      <c r="C2" s="23"/>
      <c r="D2" s="23"/>
      <c r="E2" s="75"/>
      <c r="F2" s="24"/>
    </row>
    <row r="3" spans="1:6" x14ac:dyDescent="0.25">
      <c r="A3" s="21"/>
      <c r="B3" s="25" t="s">
        <v>20</v>
      </c>
      <c r="C3" s="23"/>
      <c r="D3" s="23"/>
      <c r="E3" s="75"/>
      <c r="F3" s="24"/>
    </row>
    <row r="4" spans="1:6" x14ac:dyDescent="0.25">
      <c r="A4" s="21"/>
      <c r="B4" s="25" t="s">
        <v>11</v>
      </c>
      <c r="C4" s="23"/>
      <c r="D4" s="23"/>
      <c r="E4" s="75"/>
      <c r="F4" s="24"/>
    </row>
    <row r="5" spans="1:6" x14ac:dyDescent="0.25">
      <c r="A5" s="21"/>
      <c r="B5" s="59" t="s">
        <v>32</v>
      </c>
      <c r="C5" s="23"/>
      <c r="D5" s="23"/>
      <c r="E5" s="75"/>
      <c r="F5" s="24"/>
    </row>
    <row r="6" spans="1:6" ht="6" customHeight="1" x14ac:dyDescent="0.25">
      <c r="A6" s="26"/>
      <c r="B6" s="27"/>
      <c r="C6" s="27"/>
      <c r="D6" s="27"/>
      <c r="E6" s="27"/>
      <c r="F6" s="28"/>
    </row>
    <row r="7" spans="1:6" ht="10.5" customHeight="1" x14ac:dyDescent="0.25"/>
    <row r="8" spans="1:6" s="29" customFormat="1" ht="15.95" customHeight="1" thickBot="1" x14ac:dyDescent="0.3">
      <c r="A8" s="19" t="s">
        <v>5</v>
      </c>
      <c r="B8" s="72" t="s">
        <v>24</v>
      </c>
      <c r="C8" s="73"/>
      <c r="D8" s="77" t="s">
        <v>30</v>
      </c>
      <c r="E8" s="77" t="s">
        <v>31</v>
      </c>
      <c r="F8" s="74"/>
    </row>
    <row r="9" spans="1:6" ht="15.95" customHeight="1" thickBot="1" x14ac:dyDescent="0.3">
      <c r="A9" s="30">
        <v>6</v>
      </c>
      <c r="B9" s="76"/>
      <c r="C9" s="75"/>
      <c r="D9" s="78"/>
      <c r="E9" s="78"/>
      <c r="F9" s="24"/>
    </row>
    <row r="10" spans="1:6" ht="7.5" customHeight="1" x14ac:dyDescent="0.25">
      <c r="A10" s="31"/>
      <c r="B10" s="27"/>
      <c r="C10" s="27"/>
      <c r="D10" s="27"/>
      <c r="E10" s="27"/>
      <c r="F10" s="28"/>
    </row>
    <row r="11" spans="1:6" ht="15.95" customHeight="1" x14ac:dyDescent="0.25">
      <c r="A11" s="32"/>
      <c r="B11" s="29"/>
      <c r="C11" s="29"/>
      <c r="D11" s="29"/>
      <c r="E11" s="29"/>
    </row>
    <row r="12" spans="1:6" ht="15.95" customHeight="1" x14ac:dyDescent="0.25">
      <c r="A12" s="33" t="s">
        <v>14</v>
      </c>
      <c r="B12" s="29"/>
      <c r="C12" s="29"/>
      <c r="D12" s="29"/>
      <c r="E12" s="29"/>
    </row>
    <row r="13" spans="1:6" ht="15" customHeight="1" x14ac:dyDescent="0.25">
      <c r="A13" s="34"/>
      <c r="B13" s="35" t="s">
        <v>7</v>
      </c>
      <c r="C13" s="102" t="s">
        <v>38</v>
      </c>
      <c r="D13" s="36" t="s">
        <v>2</v>
      </c>
      <c r="E13" s="37" t="s">
        <v>3</v>
      </c>
    </row>
    <row r="14" spans="1:6" ht="15.95" customHeight="1" x14ac:dyDescent="0.25">
      <c r="A14" s="29"/>
      <c r="B14" s="11"/>
      <c r="C14" s="11"/>
      <c r="D14" s="12"/>
      <c r="E14" s="38">
        <f>IF(ISBLANK(C14),D14,C14*D14)</f>
        <v>0</v>
      </c>
    </row>
    <row r="15" spans="1:6" ht="15.95" customHeight="1" x14ac:dyDescent="0.25">
      <c r="A15" s="39"/>
      <c r="B15" s="11"/>
      <c r="C15" s="11"/>
      <c r="D15" s="12"/>
      <c r="E15" s="38">
        <f>IF(ISBLANK(C15),D15,C15*D15)</f>
        <v>0</v>
      </c>
    </row>
    <row r="16" spans="1:6" ht="15.95" customHeight="1" x14ac:dyDescent="0.25">
      <c r="A16" s="39"/>
      <c r="B16" s="11"/>
      <c r="C16" s="11"/>
      <c r="D16" s="12"/>
      <c r="E16" s="38">
        <f t="shared" ref="E16:E24" si="0">IF(ISBLANK(C16),D16,C16*D16)</f>
        <v>0</v>
      </c>
    </row>
    <row r="17" spans="1:5" ht="15.95" customHeight="1" x14ac:dyDescent="0.25">
      <c r="A17" s="39"/>
      <c r="B17" s="11"/>
      <c r="C17" s="11"/>
      <c r="D17" s="12"/>
      <c r="E17" s="38">
        <f>IF(ISBLANK(C17),D17,C17*D17)</f>
        <v>0</v>
      </c>
    </row>
    <row r="18" spans="1:5" ht="15.95" customHeight="1" x14ac:dyDescent="0.25">
      <c r="A18" s="39"/>
      <c r="B18" s="11"/>
      <c r="C18" s="11"/>
      <c r="D18" s="12"/>
      <c r="E18" s="38">
        <f t="shared" si="0"/>
        <v>0</v>
      </c>
    </row>
    <row r="19" spans="1:5" ht="15.95" customHeight="1" x14ac:dyDescent="0.25">
      <c r="A19" s="39"/>
      <c r="B19" s="11"/>
      <c r="C19" s="11"/>
      <c r="D19" s="12"/>
      <c r="E19" s="38">
        <f t="shared" si="0"/>
        <v>0</v>
      </c>
    </row>
    <row r="20" spans="1:5" ht="15.95" customHeight="1" x14ac:dyDescent="0.25">
      <c r="A20" s="39"/>
      <c r="B20" s="11"/>
      <c r="C20" s="11"/>
      <c r="D20" s="12"/>
      <c r="E20" s="38">
        <f t="shared" si="0"/>
        <v>0</v>
      </c>
    </row>
    <row r="21" spans="1:5" ht="15.95" customHeight="1" x14ac:dyDescent="0.25">
      <c r="A21" s="39"/>
      <c r="B21" s="11"/>
      <c r="C21" s="11"/>
      <c r="D21" s="12"/>
      <c r="E21" s="38">
        <f t="shared" si="0"/>
        <v>0</v>
      </c>
    </row>
    <row r="22" spans="1:5" ht="15.95" customHeight="1" x14ac:dyDescent="0.25">
      <c r="A22" s="39"/>
      <c r="B22" s="11"/>
      <c r="C22" s="11"/>
      <c r="D22" s="12"/>
      <c r="E22" s="38">
        <f t="shared" si="0"/>
        <v>0</v>
      </c>
    </row>
    <row r="23" spans="1:5" ht="15.95" customHeight="1" x14ac:dyDescent="0.25">
      <c r="A23" s="39"/>
      <c r="B23" s="11"/>
      <c r="C23" s="11"/>
      <c r="D23" s="12"/>
      <c r="E23" s="38">
        <f t="shared" si="0"/>
        <v>0</v>
      </c>
    </row>
    <row r="24" spans="1:5" ht="15.95" customHeight="1" x14ac:dyDescent="0.25">
      <c r="A24" s="39"/>
      <c r="B24" s="11"/>
      <c r="C24" s="11"/>
      <c r="D24" s="12"/>
      <c r="E24" s="38">
        <f t="shared" si="0"/>
        <v>0</v>
      </c>
    </row>
    <row r="25" spans="1:5" ht="15.95" customHeight="1" x14ac:dyDescent="0.25">
      <c r="A25" s="39"/>
      <c r="B25" s="11"/>
      <c r="C25" s="11"/>
      <c r="D25" s="12"/>
      <c r="E25" s="38">
        <f>IF(ISBLANK(C25),D25,C25*D25)</f>
        <v>0</v>
      </c>
    </row>
    <row r="26" spans="1:5" ht="15.95" customHeight="1" x14ac:dyDescent="0.25">
      <c r="A26" s="39"/>
      <c r="B26" s="40"/>
      <c r="C26" s="41"/>
      <c r="D26" s="42" t="s">
        <v>6</v>
      </c>
      <c r="E26" s="43">
        <f>SUM(E14:E25)</f>
        <v>0</v>
      </c>
    </row>
    <row r="27" spans="1:5" ht="15.95" customHeight="1" x14ac:dyDescent="0.25">
      <c r="A27" s="44" t="s">
        <v>15</v>
      </c>
      <c r="B27" s="45" t="s">
        <v>16</v>
      </c>
    </row>
    <row r="28" spans="1:5" ht="12" customHeight="1" x14ac:dyDescent="0.25">
      <c r="A28" s="39"/>
    </row>
    <row r="29" spans="1:5" ht="15.95" customHeight="1" x14ac:dyDescent="0.25">
      <c r="A29" s="33" t="s">
        <v>17</v>
      </c>
    </row>
    <row r="30" spans="1:5" ht="15.95" customHeight="1" x14ac:dyDescent="0.25">
      <c r="A30" s="39"/>
      <c r="B30" s="35" t="s">
        <v>12</v>
      </c>
      <c r="C30" s="36" t="s">
        <v>1</v>
      </c>
      <c r="D30" s="36" t="s">
        <v>2</v>
      </c>
      <c r="E30" s="37" t="s">
        <v>3</v>
      </c>
    </row>
    <row r="31" spans="1:5" ht="15.95" customHeight="1" x14ac:dyDescent="0.25">
      <c r="A31" s="39"/>
      <c r="B31" s="11"/>
      <c r="C31" s="11"/>
      <c r="D31" s="12"/>
      <c r="E31" s="38">
        <f t="shared" ref="E31:E40" si="1">IF(ISBLANK(C31),D31,C31*D31)</f>
        <v>0</v>
      </c>
    </row>
    <row r="32" spans="1:5" ht="15.95" customHeight="1" x14ac:dyDescent="0.25">
      <c r="A32" s="39"/>
      <c r="B32" s="11"/>
      <c r="C32" s="11"/>
      <c r="D32" s="12"/>
      <c r="E32" s="38">
        <f t="shared" si="1"/>
        <v>0</v>
      </c>
    </row>
    <row r="33" spans="1:5" ht="15.95" customHeight="1" x14ac:dyDescent="0.25">
      <c r="A33" s="39"/>
      <c r="B33" s="11"/>
      <c r="C33" s="11"/>
      <c r="D33" s="12"/>
      <c r="E33" s="38">
        <f t="shared" si="1"/>
        <v>0</v>
      </c>
    </row>
    <row r="34" spans="1:5" ht="15.95" customHeight="1" x14ac:dyDescent="0.25">
      <c r="A34" s="39"/>
      <c r="B34" s="11"/>
      <c r="C34" s="11"/>
      <c r="D34" s="12"/>
      <c r="E34" s="38">
        <f t="shared" si="1"/>
        <v>0</v>
      </c>
    </row>
    <row r="35" spans="1:5" ht="15.95" customHeight="1" x14ac:dyDescent="0.25">
      <c r="A35" s="39"/>
      <c r="B35" s="11"/>
      <c r="C35" s="11"/>
      <c r="D35" s="12"/>
      <c r="E35" s="38">
        <f t="shared" si="1"/>
        <v>0</v>
      </c>
    </row>
    <row r="36" spans="1:5" ht="15.95" customHeight="1" x14ac:dyDescent="0.25">
      <c r="A36" s="39"/>
      <c r="B36" s="11"/>
      <c r="C36" s="11"/>
      <c r="D36" s="12"/>
      <c r="E36" s="38">
        <f t="shared" si="1"/>
        <v>0</v>
      </c>
    </row>
    <row r="37" spans="1:5" ht="15.95" customHeight="1" x14ac:dyDescent="0.25">
      <c r="A37" s="39"/>
      <c r="B37" s="11"/>
      <c r="C37" s="11"/>
      <c r="D37" s="12"/>
      <c r="E37" s="38">
        <f t="shared" si="1"/>
        <v>0</v>
      </c>
    </row>
    <row r="38" spans="1:5" ht="15.95" customHeight="1" x14ac:dyDescent="0.25">
      <c r="A38" s="39"/>
      <c r="B38" s="11"/>
      <c r="C38" s="11"/>
      <c r="D38" s="12"/>
      <c r="E38" s="38">
        <f t="shared" si="1"/>
        <v>0</v>
      </c>
    </row>
    <row r="39" spans="1:5" ht="15.95" customHeight="1" x14ac:dyDescent="0.25">
      <c r="A39" s="39"/>
      <c r="B39" s="11"/>
      <c r="C39" s="11"/>
      <c r="D39" s="12"/>
      <c r="E39" s="38">
        <f t="shared" si="1"/>
        <v>0</v>
      </c>
    </row>
    <row r="40" spans="1:5" ht="15.95" customHeight="1" x14ac:dyDescent="0.25">
      <c r="B40" s="11"/>
      <c r="C40" s="11"/>
      <c r="D40" s="12"/>
      <c r="E40" s="38">
        <f t="shared" si="1"/>
        <v>0</v>
      </c>
    </row>
    <row r="41" spans="1:5" ht="15.95" customHeight="1" x14ac:dyDescent="0.25">
      <c r="B41" s="40"/>
      <c r="C41" s="41"/>
      <c r="D41" s="42" t="s">
        <v>6</v>
      </c>
      <c r="E41" s="43">
        <f>SUM(E31:E40)</f>
        <v>0</v>
      </c>
    </row>
    <row r="42" spans="1:5" ht="15.95" customHeight="1" x14ac:dyDescent="0.25">
      <c r="A42" s="44" t="s">
        <v>18</v>
      </c>
      <c r="B42" s="45" t="s">
        <v>10</v>
      </c>
    </row>
    <row r="43" spans="1:5" ht="15.95" customHeight="1" thickBot="1" x14ac:dyDescent="0.3"/>
    <row r="44" spans="1:5" ht="15.95" customHeight="1" thickBot="1" x14ac:dyDescent="0.3">
      <c r="A44" s="46"/>
      <c r="B44" s="47" t="str">
        <f>IF(ISBLANK(verkþáttur),"",CONCATENATE("Verkþ. ",A9,": ",B9))</f>
        <v/>
      </c>
      <c r="C44" s="48"/>
      <c r="D44" s="49" t="s">
        <v>3</v>
      </c>
    </row>
    <row r="45" spans="1:5" ht="15.95" customHeight="1" x14ac:dyDescent="0.25">
      <c r="A45" s="39"/>
      <c r="B45" s="50" t="s">
        <v>7</v>
      </c>
      <c r="C45" s="51"/>
      <c r="D45" s="52">
        <f>laun</f>
        <v>0</v>
      </c>
    </row>
    <row r="46" spans="1:5" ht="15.95" customHeight="1" thickBot="1" x14ac:dyDescent="0.3">
      <c r="A46" s="39"/>
      <c r="B46" s="53" t="s">
        <v>13</v>
      </c>
      <c r="C46" s="54"/>
      <c r="D46" s="55">
        <f>adkeypt</f>
        <v>0</v>
      </c>
    </row>
    <row r="47" spans="1:5" ht="15.95" customHeight="1" thickBot="1" x14ac:dyDescent="0.3">
      <c r="A47" s="39"/>
      <c r="B47" s="56" t="s">
        <v>6</v>
      </c>
      <c r="C47" s="57"/>
      <c r="D47" s="58">
        <f>SUM(D45:D46)</f>
        <v>0</v>
      </c>
    </row>
    <row r="48" spans="1:5" ht="15.95" customHeight="1" x14ac:dyDescent="0.25">
      <c r="A48" s="39"/>
    </row>
    <row r="49" spans="1:1" ht="15.95" customHeight="1" x14ac:dyDescent="0.25">
      <c r="A49" s="39"/>
    </row>
    <row r="50" spans="1:1" ht="15.95" customHeight="1" x14ac:dyDescent="0.25">
      <c r="A50" s="29"/>
    </row>
    <row r="51" spans="1:1" ht="15.95" customHeight="1" x14ac:dyDescent="0.25">
      <c r="A51" s="29"/>
    </row>
    <row r="52" spans="1:1" ht="15.95" customHeight="1" x14ac:dyDescent="0.25"/>
  </sheetData>
  <sheetProtection sheet="1" objects="1" scenarios="1" selectLockedCells="1"/>
  <pageMargins left="0.59055118110236227" right="0.72916666666666663" top="0.82677165354330717" bottom="0.74803149606299213" header="0.31496062992125984" footer="0.31496062992125984"/>
  <pageSetup paperSize="9" orientation="portrait" horizontalDpi="4294967293" r:id="rId1"/>
  <headerFooter>
    <oddHeader>&amp;L&amp;"DIN Light,Bold"&amp;9Frumkvæðissjóður
&amp;"DIN Light,Regular"Betri Bakkafjarðar&amp;C&amp;"-,Bold"&amp;16KOSTNAÐARLIÐIR&amp;RFylgiskjal með umsókn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CB8EEFFAF0E4588E1030DBFC93114" ma:contentTypeVersion="8" ma:contentTypeDescription="Create a new document." ma:contentTypeScope="" ma:versionID="d27c612616f1ce4442ff91bbc799e2af">
  <xsd:schema xmlns:xsd="http://www.w3.org/2001/XMLSchema" xmlns:xs="http://www.w3.org/2001/XMLSchema" xmlns:p="http://schemas.microsoft.com/office/2006/metadata/properties" xmlns:ns2="0f80ceb3-2833-463c-a220-198bd03a2289" targetNamespace="http://schemas.microsoft.com/office/2006/metadata/properties" ma:root="true" ma:fieldsID="bd760e82f0277844b3a793365955a4f8" ns2:_="">
    <xsd:import namespace="0f80ceb3-2833-463c-a220-198bd03a22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0ceb3-2833-463c-a220-198bd03a2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83DFE2-9091-48C4-A9D3-DDEEC0EDB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80ceb3-2833-463c-a220-198bd03a22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E4F3D7-8899-4E20-B414-829D11BA3C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F0ED6F-7590-4D0D-90EA-2B721CA4369A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0f80ceb3-2833-463c-a220-198bd03a2289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19</vt:i4>
      </vt:variant>
    </vt:vector>
  </HeadingPairs>
  <TitlesOfParts>
    <vt:vector size="26" baseType="lpstr">
      <vt:lpstr>Kostnaðargreining</vt:lpstr>
      <vt:lpstr>V1</vt:lpstr>
      <vt:lpstr>V2</vt:lpstr>
      <vt:lpstr>V3</vt:lpstr>
      <vt:lpstr>V4</vt:lpstr>
      <vt:lpstr>V5</vt:lpstr>
      <vt:lpstr>V6</vt:lpstr>
      <vt:lpstr>'V2'!adkeypt</vt:lpstr>
      <vt:lpstr>'V3'!adkeypt</vt:lpstr>
      <vt:lpstr>'V4'!adkeypt</vt:lpstr>
      <vt:lpstr>'V5'!adkeypt</vt:lpstr>
      <vt:lpstr>'V6'!adkeypt</vt:lpstr>
      <vt:lpstr>adkeypt</vt:lpstr>
      <vt:lpstr>'V2'!laun</vt:lpstr>
      <vt:lpstr>'V3'!laun</vt:lpstr>
      <vt:lpstr>'V4'!laun</vt:lpstr>
      <vt:lpstr>'V5'!laun</vt:lpstr>
      <vt:lpstr>'V6'!laun</vt:lpstr>
      <vt:lpstr>laun</vt:lpstr>
      <vt:lpstr>Verkefni</vt:lpstr>
      <vt:lpstr>'V2'!verkþáttur</vt:lpstr>
      <vt:lpstr>'V3'!verkþáttur</vt:lpstr>
      <vt:lpstr>'V4'!verkþáttur</vt:lpstr>
      <vt:lpstr>'V5'!verkþáttur</vt:lpstr>
      <vt:lpstr>'V6'!verkþáttur</vt:lpstr>
      <vt:lpstr>verkþáttur</vt:lpstr>
    </vt:vector>
  </TitlesOfParts>
  <Company>Atvinnuþróunarfélag Þingeyinga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Kostnaðargreining</dc:title>
  <dc:creator>aripall@atthing.is</dc:creator>
  <cp:keywords>Uppbyggingarsjóður</cp:keywords>
  <cp:lastModifiedBy>Gunnar Már Gunnarsson</cp:lastModifiedBy>
  <cp:lastPrinted>2018-06-12T16:53:32Z</cp:lastPrinted>
  <dcterms:created xsi:type="dcterms:W3CDTF">2015-11-02T10:34:17Z</dcterms:created>
  <dcterms:modified xsi:type="dcterms:W3CDTF">2021-11-11T12:49:57Z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0x0101004EDCB8EEFFAF0E4588E1030DBFC93114</vt:lpwstr>
  </property>
  <property fmtid="{D5CDD505-2E9C-101B-9397-08002B2CF9AE}" pid="3" name="TaxKeyword">
    <vt:lpwstr>79;#uppbyggingarsjóður|d1a53592-828a-4eac-b70d-f28de1482a49</vt:lpwstr>
  </property>
  <property fmtid="{D5CDD505-2E9C-101B-9397-08002B2CF9AE}" pid="4" name="esClassification">
    <vt:lpwstr/>
  </property>
  <property fmtid="{D5CDD505-2E9C-101B-9397-08002B2CF9AE}" pid="5" name="esDocType">
    <vt:lpwstr/>
  </property>
</Properties>
</file>